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\\SRV130SDBB\Daten\15 QV\152 QV Berufsbildung Web\Notenformulare QV_Formulaires de notes\NFQV Überarbeitet ab Okt. 23\Alle Notenblätter XLSX für Upload\"/>
    </mc:Choice>
  </mc:AlternateContent>
  <xr:revisionPtr revIDLastSave="0" documentId="13_ncr:1_{63FA6D2D-413C-481E-90CE-66300DC4C753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Vorderseite" sheetId="1" r:id="rId1"/>
    <sheet name="Rückseite" sheetId="3" r:id="rId2"/>
  </sheets>
  <definedNames>
    <definedName name="_xlnm.Print_Area" localSheetId="1">Rückseite!$A$1:$J$44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1" i="3" l="1"/>
  <c r="E24" i="3"/>
  <c r="J24" i="3"/>
  <c r="E17" i="3"/>
  <c r="J17" i="3"/>
  <c r="E29" i="3"/>
  <c r="G29" i="3"/>
  <c r="H1" i="3"/>
  <c r="E32" i="3"/>
  <c r="G32" i="3"/>
  <c r="E30" i="3"/>
  <c r="G30" i="3"/>
  <c r="G33" i="3"/>
  <c r="J33" i="3"/>
</calcChain>
</file>

<file path=xl/sharedStrings.xml><?xml version="1.0" encoding="utf-8"?>
<sst xmlns="http://schemas.openxmlformats.org/spreadsheetml/2006/main" count="71" uniqueCount="62">
  <si>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</si>
  <si>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</si>
  <si>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</si>
  <si>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</si>
  <si>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</si>
  <si>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</si>
  <si>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</si>
  <si>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</si>
  <si>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</si>
  <si>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</si>
  <si>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</si>
  <si>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</si>
  <si>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</si>
  <si>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</si>
  <si>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</si>
  <si>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</si>
  <si>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</si>
  <si>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</si>
  <si>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</si>
  <si>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</si>
  <si>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</si>
  <si>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</si>
  <si>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 xml:space="preserve">Total </t>
  </si>
  <si>
    <t>a.</t>
  </si>
  <si>
    <t>b.</t>
  </si>
  <si>
    <t>c.</t>
  </si>
  <si>
    <t>d.</t>
  </si>
  <si>
    <t>Produkt/
produits/
prodotto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</si>
  <si>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</si>
  <si>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 xml:space="preserve">Praktische Arbeit / Travail pratique / Lavoro pratico </t>
  </si>
  <si>
    <t>Prüfungsergebnis / Résultat de l'examen / Risultato d'esame</t>
  </si>
  <si>
    <t>Qualifikationsbereiche / Domaines de qualification / 
Settori di qualificazione</t>
  </si>
  <si>
    <t>Die Präsidentin, der Präsident / La présidente, le président / 
La presidentessa, il presidente</t>
  </si>
  <si>
    <t>Noten/
Notes/
Note</t>
  </si>
  <si>
    <t xml:space="preserve">Die Prüfung ist bestanden, wenn weder die Note des Qualifikationsbereiches "Praktische Arbeit" noch die Gesamtnote den Wert 4 unterschreitet. / L'examen est réussi si la note de domaine de qualification "Travail pratique" et la note globale sont égales ou supérieures à 4,0. / L’esame finale è superato se per il campo di qualificazione "Lavoro pratico" e la nota complessiva raggiunge o supera il 4. </t>
  </si>
  <si>
    <t xml:space="preserve">Allgemeinbildung / Culture générale / Cultura generale </t>
  </si>
  <si>
    <t xml:space="preserve">** Auf eine ganze oder halbe Note gerundet / A arrondir à une note entière ou à une demi-note / Arrotondare al punto o al mezzo punto </t>
  </si>
  <si>
    <t>Erfahrungsnote / Note d'expérience / Nota die luoghi di formazione</t>
  </si>
  <si>
    <t>Erfahrungsnote / Note d'expérience / Nota dei luoghi di formazione</t>
  </si>
  <si>
    <t>: 2 =  Erfahrungsnote* /
         Note d'expérience* /
         Nota die luoghi di formazione*</t>
  </si>
  <si>
    <t>Berufskenntnisse / Connaissances professionnelles / 
Conoscenze professionali</t>
  </si>
  <si>
    <r>
      <t xml:space="preserve">Qualifikationsbereich Berufskenntnisse </t>
    </r>
    <r>
      <rPr>
        <sz val="9"/>
        <rFont val="Arial"/>
        <family val="2"/>
      </rPr>
      <t xml:space="preserve">(4 Stunden) </t>
    </r>
    <r>
      <rPr>
        <b/>
        <sz val="9"/>
        <rFont val="Arial"/>
        <family val="2"/>
      </rPr>
      <t xml:space="preserve">/ Domaine de qualification Connaissances professionnelles </t>
    </r>
    <r>
      <rPr>
        <sz val="9"/>
        <rFont val="Arial"/>
        <family val="2"/>
      </rPr>
      <t>(4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(4 ore)</t>
    </r>
  </si>
  <si>
    <t>Orthopädistin EFZ / Orthopädist EFZ</t>
  </si>
  <si>
    <t>Orthopédiste CFC</t>
  </si>
  <si>
    <t>Ortopedica AFC / Ortopedico AFC</t>
  </si>
  <si>
    <t>Gemäss der Verordnung über die berufliche Grundbildung vom 12.06.2008 / Ordonnances sur la formation professionnelle initiale 12.06.2008 / 
Ordinanze sulla formazione professionale di base 12.06.2008</t>
  </si>
  <si>
    <r>
      <t xml:space="preserve">Qualifikationsbereich Individuelle Praktische Arbeit IPA </t>
    </r>
    <r>
      <rPr>
        <sz val="9"/>
        <rFont val="Arial"/>
        <family val="2"/>
      </rPr>
      <t xml:space="preserve">(40-56 Stunden) </t>
    </r>
    <r>
      <rPr>
        <b/>
        <sz val="9"/>
        <rFont val="Arial"/>
        <family val="2"/>
      </rPr>
      <t xml:space="preserve">/ Domaine de qualification Travail pratique individuel TPI </t>
    </r>
    <r>
      <rPr>
        <sz val="9"/>
        <rFont val="Arial"/>
        <family val="2"/>
      </rPr>
      <t xml:space="preserve">(40-56 heures) </t>
    </r>
    <r>
      <rPr>
        <b/>
        <sz val="9"/>
        <rFont val="Arial"/>
        <family val="2"/>
      </rPr>
      <t xml:space="preserve">/ Settore di qualificazione Lavoro pratico individuale LPI </t>
    </r>
    <r>
      <rPr>
        <sz val="9"/>
        <rFont val="Arial"/>
        <family val="2"/>
      </rPr>
      <t>(40-56 ore)</t>
    </r>
  </si>
  <si>
    <t>Individuelle Praktische Arbeit / Travail pratique individuel / Lavoro pratico individuale</t>
  </si>
  <si>
    <t>3.</t>
  </si>
  <si>
    <t>4.</t>
  </si>
  <si>
    <t>** Note/ Note/ Nota</t>
  </si>
  <si>
    <t>** Noten/ Notes/ Note</t>
  </si>
  <si>
    <t xml:space="preserve">Berufskundlicher Unterricht / Cours professionnels / insegnamento professionale </t>
  </si>
  <si>
    <t xml:space="preserve">Überbetriebliche Kurse / Cours interentreprises / 
Corsi interaziendali </t>
  </si>
  <si>
    <t>: 4 =  Note des Qualifikationsbereichs* /
         Note de domaine de qualification* /
         Nota di settore di qualificazione*</t>
  </si>
  <si>
    <t>Orthetik / Orthèse / Ortesi</t>
  </si>
  <si>
    <t>Prothetik / Prothèse / Protesi</t>
  </si>
  <si>
    <t>Ortho, Reha, Rehabilitationsmittel / Ortho-Réha, moyens de réhabilitation / Ortopedia e riabilitazione, Ausili per la riabilitazione</t>
  </si>
  <si>
    <t>Natruwissenschaftliche Grundlagen / Bases des sciences naturelles / Basi di scienze naturali</t>
  </si>
  <si>
    <t>** Zulässige Eingabewerte</t>
  </si>
  <si>
    <t>Gewicht. /
Pondéra. /
Pondera.</t>
  </si>
  <si>
    <t xml:space="preserve">: 100 = Gesamtnote* /
         Note globale* /
         Nota globale*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</si>
</sst>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sz val="7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49" fontId="5" fillId="0" borderId="0" xfId="0" applyNumberFormat="1" applyFont="1" applyAlignment="1">
      <alignment horizontal="left" vertical="top"/>
    </xf>
    <xf numFmtId="0" fontId="7" fillId="0" borderId="0" xfId="0" applyFont="1"/>
    <xf numFmtId="49" fontId="5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top"/>
    </xf>
    <xf numFmtId="0" fontId="8" fillId="0" borderId="0" xfId="0" applyFont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164" fontId="6" fillId="0" borderId="0" xfId="0" applyNumberFormat="1" applyFont="1" applyAlignment="1">
      <alignment horizontal="center" vertical="center"/>
    </xf>
    <xf numFmtId="0" fontId="6" fillId="0" borderId="9" xfId="0" applyFont="1" applyBorder="1" applyAlignment="1" applyProtection="1">
      <alignment horizontal="left"/>
      <protection locked="0"/>
    </xf>
    <xf numFmtId="164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14" fontId="6" fillId="0" borderId="9" xfId="0" applyNumberFormat="1" applyFont="1" applyBorder="1" applyAlignment="1" applyProtection="1">
      <alignment horizontal="left"/>
      <protection locked="0"/>
    </xf>
    <xf numFmtId="0" fontId="6" fillId="0" borderId="0" xfId="0" applyFont="1" applyAlignment="1">
      <alignment vertical="top" wrapText="1"/>
    </xf>
    <xf numFmtId="164" fontId="6" fillId="0" borderId="11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 vertical="center" wrapText="1"/>
    </xf>
    <xf numFmtId="0" fontId="5" fillId="0" borderId="12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left"/>
    </xf>
    <xf numFmtId="164" fontId="6" fillId="0" borderId="13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164" fontId="6" fillId="0" borderId="1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vertical="top" wrapText="1"/>
    </xf>
    <xf numFmtId="49" fontId="9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left" vertical="center" wrapText="1"/>
    </xf>
    <xf numFmtId="164" fontId="5" fillId="0" borderId="0" xfId="0" applyNumberFormat="1" applyFont="1" applyAlignment="1">
      <alignment horizontal="left" vertical="top"/>
    </xf>
    <xf numFmtId="0" fontId="10" fillId="0" borderId="0" xfId="0" applyFont="1"/>
    <xf numFmtId="9" fontId="6" fillId="0" borderId="12" xfId="1" applyFont="1" applyBorder="1" applyAlignment="1">
      <alignment horizontal="center" vertical="center" wrapText="1"/>
    </xf>
    <xf numFmtId="0" fontId="6" fillId="0" borderId="0" xfId="0" applyFont="1" applyAlignment="1" applyProtection="1">
      <alignment horizontal="left"/>
      <protection locked="0"/>
    </xf>
    <xf numFmtId="0" fontId="6" fillId="0" borderId="9" xfId="0" applyFont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left" wrapText="1"/>
      <protection locked="0"/>
    </xf>
    <xf numFmtId="0" fontId="5" fillId="0" borderId="0" xfId="0" applyFont="1" applyAlignment="1">
      <alignment horizontal="left" vertical="top" wrapText="1"/>
    </xf>
    <xf numFmtId="0" fontId="6" fillId="0" borderId="0" xfId="0" applyFont="1"/>
    <xf numFmtId="0" fontId="0" fillId="0" borderId="0" xfId="0"/>
    <xf numFmtId="0" fontId="5" fillId="0" borderId="0" xfId="0" applyFont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6" fillId="0" borderId="1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6" xfId="0" applyFont="1" applyBorder="1" applyAlignment="1">
      <alignment horizontal="center"/>
    </xf>
    <xf numFmtId="0" fontId="5" fillId="0" borderId="15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1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7" fillId="0" borderId="13" xfId="0" applyFont="1" applyBorder="1" applyAlignment="1" applyProtection="1">
      <alignment horizontal="left" vertical="top" wrapText="1"/>
      <protection locked="0"/>
    </xf>
    <xf numFmtId="0" fontId="7" fillId="0" borderId="17" xfId="0" applyFont="1" applyBorder="1" applyAlignment="1" applyProtection="1">
      <alignment horizontal="left" vertical="top" wrapText="1"/>
      <protection locked="0"/>
    </xf>
    <xf numFmtId="0" fontId="7" fillId="0" borderId="18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wrapText="1" shrinkToFi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vertical="top" wrapText="1" shrinkToFit="1"/>
    </xf>
    <xf numFmtId="0" fontId="5" fillId="0" borderId="0" xfId="0" applyFont="1"/>
    <xf numFmtId="14" fontId="6" fillId="0" borderId="9" xfId="0" applyNumberFormat="1" applyFont="1" applyBorder="1" applyAlignment="1" applyProtection="1">
      <alignment horizontal="left"/>
      <protection locked="0"/>
    </xf>
    <xf numFmtId="164" fontId="5" fillId="0" borderId="13" xfId="0" applyNumberFormat="1" applyFont="1" applyBorder="1" applyAlignment="1" applyProtection="1">
      <alignment horizontal="left" vertical="top"/>
      <protection locked="0"/>
    </xf>
    <xf numFmtId="164" fontId="5" fillId="0" borderId="17" xfId="0" applyNumberFormat="1" applyFont="1" applyBorder="1" applyAlignment="1" applyProtection="1">
      <alignment horizontal="left" vertical="top"/>
      <protection locked="0"/>
    </xf>
    <xf numFmtId="164" fontId="5" fillId="0" borderId="18" xfId="0" applyNumberFormat="1" applyFont="1" applyBorder="1" applyAlignment="1" applyProtection="1">
      <alignment horizontal="left" vertical="top"/>
      <protection locked="0"/>
    </xf>
    <xf numFmtId="49" fontId="5" fillId="0" borderId="13" xfId="0" applyNumberFormat="1" applyFont="1" applyBorder="1" applyAlignment="1">
      <alignment horizontal="left" vertical="center" wrapText="1"/>
    </xf>
    <xf numFmtId="49" fontId="5" fillId="0" borderId="17" xfId="0" applyNumberFormat="1" applyFont="1" applyBorder="1" applyAlignment="1">
      <alignment horizontal="left" vertical="center" wrapText="1"/>
    </xf>
    <xf numFmtId="49" fontId="5" fillId="0" borderId="18" xfId="0" applyNumberFormat="1" applyFont="1" applyBorder="1" applyAlignment="1">
      <alignment horizontal="left" vertical="center" wrapText="1"/>
    </xf>
    <xf numFmtId="164" fontId="6" fillId="0" borderId="13" xfId="0" applyNumberFormat="1" applyFont="1" applyBorder="1" applyAlignment="1" applyProtection="1">
      <alignment horizontal="center" vertical="center"/>
      <protection locked="0"/>
    </xf>
    <xf numFmtId="164" fontId="6" fillId="0" borderId="18" xfId="0" applyNumberFormat="1" applyFont="1" applyBorder="1" applyAlignment="1" applyProtection="1">
      <alignment horizontal="center" vertical="center"/>
      <protection locked="0"/>
    </xf>
    <xf numFmtId="49" fontId="5" fillId="0" borderId="18" xfId="0" applyNumberFormat="1" applyFont="1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49" fontId="5" fillId="0" borderId="12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left"/>
    </xf>
    <xf numFmtId="0" fontId="5" fillId="0" borderId="13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164" fontId="6" fillId="0" borderId="13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top" wrapText="1"/>
    </xf>
    <xf numFmtId="0" fontId="5" fillId="0" borderId="22" xfId="0" applyFont="1" applyBorder="1" applyAlignment="1">
      <alignment vertical="top" wrapText="1"/>
    </xf>
    <xf numFmtId="49" fontId="7" fillId="0" borderId="9" xfId="0" applyNumberFormat="1" applyFont="1" applyBorder="1" applyAlignment="1" applyProtection="1">
      <alignment horizontal="left"/>
      <protection locked="0"/>
    </xf>
    <xf numFmtId="0" fontId="7" fillId="0" borderId="9" xfId="0" applyFont="1" applyBorder="1" applyAlignment="1" applyProtection="1">
      <alignment horizontal="left"/>
      <protection locked="0"/>
    </xf>
    <xf numFmtId="49" fontId="5" fillId="0" borderId="23" xfId="0" applyNumberFormat="1" applyFont="1" applyBorder="1" applyAlignment="1">
      <alignment horizontal="left" vertical="center" wrapText="1"/>
    </xf>
    <xf numFmtId="49" fontId="5" fillId="0" borderId="0" xfId="0" applyNumberFormat="1" applyFont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7" fillId="0" borderId="0" xfId="0" applyFont="1"/>
    <xf numFmtId="0" fontId="5" fillId="0" borderId="13" xfId="0" applyFont="1" applyBorder="1" applyAlignment="1">
      <alignment vertical="center" wrapText="1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6" fillId="0" borderId="0" xfId="0" applyFont="1" applyAlignment="1">
      <alignment horizontal="left"/>
    </xf>
    <xf numFmtId="0" fontId="6" fillId="0" borderId="9" xfId="0" applyFont="1" applyBorder="1"/>
    <xf numFmtId="164" fontId="6" fillId="0" borderId="24" xfId="0" applyNumberFormat="1" applyFont="1" applyBorder="1" applyAlignment="1" applyProtection="1">
      <alignment horizontal="center" vertical="center"/>
      <protection locked="0"/>
    </xf>
    <xf numFmtId="164" fontId="6" fillId="0" borderId="25" xfId="0" applyNumberFormat="1" applyFont="1" applyBorder="1" applyAlignment="1" applyProtection="1">
      <alignment horizontal="center" vertical="center"/>
      <protection locked="0"/>
    </xf>
    <xf numFmtId="0" fontId="0" fillId="0" borderId="17" xfId="0" applyBorder="1"/>
    <xf numFmtId="0" fontId="0" fillId="0" borderId="18" xfId="0" applyBorder="1"/>
  </cellXfs>
  <cellStyles count="2">
    <cellStyle name="Prozent" xfId="1" builtinId="5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9525</xdr:rowOff>
    </xdr:from>
    <xdr:to>
      <xdr:col>6</xdr:col>
      <xdr:colOff>847725</xdr:colOff>
      <xdr:row>38</xdr:row>
      <xdr:rowOff>1524000</xdr:rowOff>
    </xdr:to>
    <xdr:pic>
      <xdr:nvPicPr>
        <xdr:cNvPr id="1115" name="Picture 5" descr="Unbenannt">
          <a:extLst>
            <a:ext uri="{FF2B5EF4-FFF2-40B4-BE49-F238E27FC236}">
              <a16:creationId xmlns:a16="http://schemas.microsoft.com/office/drawing/2014/main" id="{03FE3048-D227-FBD2-5981-714213D19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01075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9"/>
  <sheetViews>
    <sheetView workbookViewId="0">
      <selection activeCell="B1" sqref="B1:E1"/>
    </sheetView>
  </sheetViews>
  <sheetFormatPr baseColWidth="10" defaultRowHeight="12.75" x14ac:dyDescent="0.2"/>
  <cols>
    <col min="1" max="1" width="7.140625" customWidth="1"/>
    <col min="2" max="2" width="19" customWidth="1"/>
    <col min="3" max="7" width="13.140625" customWidth="1"/>
  </cols>
  <sheetData>
    <row r="1" spans="1:8" s="3" customFormat="1" ht="14.25" customHeight="1" x14ac:dyDescent="0.2">
      <c r="A1" s="21">
        <v>54005</v>
      </c>
      <c r="B1" s="47" t="s">
        <v>42</v>
      </c>
      <c r="C1" s="47"/>
      <c r="D1" s="47"/>
      <c r="E1" s="48"/>
      <c r="F1" s="46" t="s">
        <v>17</v>
      </c>
      <c r="G1" s="22"/>
    </row>
    <row r="2" spans="1:8" s="3" customFormat="1" ht="14.25" customHeight="1" x14ac:dyDescent="0.2">
      <c r="B2" s="47" t="s">
        <v>43</v>
      </c>
      <c r="C2" s="47"/>
      <c r="D2" s="47"/>
      <c r="E2" s="48"/>
      <c r="F2" s="46"/>
      <c r="G2" s="2"/>
    </row>
    <row r="3" spans="1:8" s="3" customFormat="1" ht="14.25" customHeight="1" x14ac:dyDescent="0.2">
      <c r="B3" s="47" t="s">
        <v>44</v>
      </c>
      <c r="C3" s="47"/>
      <c r="D3" s="47"/>
      <c r="E3" s="48"/>
      <c r="F3" s="49" t="s">
        <v>18</v>
      </c>
      <c r="G3" s="19"/>
    </row>
    <row r="4" spans="1:8" s="3" customFormat="1" ht="21" customHeight="1" thickBot="1" x14ac:dyDescent="0.2">
      <c r="F4" s="50"/>
    </row>
    <row r="5" spans="1:8" s="2" customFormat="1" ht="17.25" customHeight="1" x14ac:dyDescent="0.2">
      <c r="A5" s="16"/>
      <c r="B5" s="67" t="s">
        <v>20</v>
      </c>
      <c r="C5" s="67"/>
      <c r="D5" s="67"/>
      <c r="E5" s="67"/>
      <c r="F5" s="67"/>
      <c r="G5" s="17"/>
      <c r="H5" s="9"/>
    </row>
    <row r="6" spans="1:8" s="2" customFormat="1" ht="17.25" customHeight="1" thickBot="1" x14ac:dyDescent="0.25">
      <c r="A6" s="68" t="s">
        <v>21</v>
      </c>
      <c r="B6" s="69"/>
      <c r="C6" s="69"/>
      <c r="D6" s="69"/>
      <c r="E6" s="69"/>
      <c r="F6" s="69"/>
      <c r="G6" s="70"/>
      <c r="H6" s="9"/>
    </row>
    <row r="7" spans="1:8" s="3" customFormat="1" ht="11.25" customHeight="1" x14ac:dyDescent="0.15"/>
    <row r="8" spans="1:8" s="3" customFormat="1" ht="21" customHeight="1" x14ac:dyDescent="0.15">
      <c r="A8" s="71" t="s">
        <v>45</v>
      </c>
      <c r="B8" s="71"/>
      <c r="C8" s="71"/>
      <c r="D8" s="71"/>
      <c r="E8" s="71"/>
      <c r="F8" s="71"/>
      <c r="G8" s="71"/>
    </row>
    <row r="9" spans="1:8" s="2" customFormat="1" x14ac:dyDescent="0.2"/>
    <row r="10" spans="1:8" s="5" customFormat="1" ht="12" customHeight="1" x14ac:dyDescent="0.2">
      <c r="A10" s="66" t="s">
        <v>14</v>
      </c>
      <c r="B10" s="66"/>
      <c r="C10" s="66"/>
      <c r="D10" s="66"/>
      <c r="E10" s="66"/>
      <c r="F10" s="66"/>
      <c r="G10" s="66"/>
    </row>
    <row r="11" spans="1:8" s="3" customFormat="1" ht="9" x14ac:dyDescent="0.15"/>
    <row r="12" spans="1:8" s="3" customFormat="1" ht="9" x14ac:dyDescent="0.15">
      <c r="A12" s="72" t="s">
        <v>0</v>
      </c>
      <c r="B12" s="72"/>
      <c r="C12" s="43"/>
      <c r="D12" s="43"/>
      <c r="E12" s="43"/>
      <c r="F12" s="43"/>
      <c r="G12" s="43"/>
    </row>
    <row r="13" spans="1:8" s="5" customFormat="1" ht="10.5" customHeight="1" x14ac:dyDescent="0.2">
      <c r="A13" s="73"/>
      <c r="B13" s="73"/>
      <c r="C13" s="44"/>
      <c r="D13" s="44"/>
      <c r="E13" s="44"/>
      <c r="F13" s="44"/>
      <c r="G13" s="44"/>
    </row>
    <row r="14" spans="1:8" s="3" customFormat="1" ht="9" x14ac:dyDescent="0.15"/>
    <row r="15" spans="1:8" s="3" customFormat="1" ht="9" x14ac:dyDescent="0.15">
      <c r="A15" s="72" t="s">
        <v>4</v>
      </c>
      <c r="B15" s="72"/>
      <c r="C15" s="45"/>
      <c r="D15" s="43"/>
      <c r="E15" s="43"/>
      <c r="F15" s="43"/>
      <c r="G15" s="43"/>
    </row>
    <row r="16" spans="1:8" s="5" customFormat="1" ht="12" x14ac:dyDescent="0.2">
      <c r="A16" s="73"/>
      <c r="B16" s="73"/>
      <c r="C16" s="44"/>
      <c r="D16" s="44"/>
      <c r="E16" s="44"/>
      <c r="F16" s="44"/>
      <c r="G16" s="44"/>
    </row>
    <row r="17" spans="1:7" s="2" customFormat="1" ht="13.5" customHeight="1" x14ac:dyDescent="0.2"/>
    <row r="18" spans="1:7" s="3" customFormat="1" ht="9" x14ac:dyDescent="0.15">
      <c r="A18" s="10"/>
      <c r="B18" s="11"/>
      <c r="C18" s="11"/>
      <c r="D18" s="11"/>
      <c r="E18" s="11"/>
      <c r="F18" s="11"/>
      <c r="G18" s="12"/>
    </row>
    <row r="19" spans="1:7" s="5" customFormat="1" ht="12" x14ac:dyDescent="0.2">
      <c r="A19" s="51" t="s">
        <v>1</v>
      </c>
      <c r="B19" s="52"/>
      <c r="C19" s="52"/>
      <c r="D19" s="52"/>
      <c r="E19" s="52"/>
      <c r="F19" s="52"/>
      <c r="G19" s="53"/>
    </row>
    <row r="20" spans="1:7" s="3" customFormat="1" ht="9" x14ac:dyDescent="0.15">
      <c r="A20" s="54" t="s">
        <v>2</v>
      </c>
      <c r="B20" s="55"/>
      <c r="C20" s="55"/>
      <c r="D20" s="55"/>
      <c r="E20" s="55"/>
      <c r="F20" s="55"/>
      <c r="G20" s="56"/>
    </row>
    <row r="21" spans="1:7" s="3" customFormat="1" ht="9" x14ac:dyDescent="0.15">
      <c r="A21" s="13"/>
      <c r="B21" s="14"/>
      <c r="C21" s="14"/>
      <c r="D21" s="14"/>
      <c r="E21" s="14"/>
      <c r="F21" s="14"/>
      <c r="G21" s="15"/>
    </row>
    <row r="22" spans="1:7" s="2" customFormat="1" ht="10.5" customHeight="1" x14ac:dyDescent="0.2"/>
    <row r="23" spans="1:7" s="5" customFormat="1" ht="12" x14ac:dyDescent="0.2">
      <c r="A23" s="57" t="s">
        <v>3</v>
      </c>
      <c r="B23" s="52"/>
      <c r="C23" s="52"/>
      <c r="D23" s="52"/>
      <c r="E23" s="52"/>
      <c r="F23" s="52"/>
      <c r="G23" s="52"/>
    </row>
    <row r="24" spans="1:7" s="3" customFormat="1" ht="9" x14ac:dyDescent="0.15"/>
    <row r="25" spans="1:7" s="3" customFormat="1" ht="30" customHeight="1" x14ac:dyDescent="0.15">
      <c r="A25" s="58" t="s">
        <v>13</v>
      </c>
      <c r="B25" s="59"/>
      <c r="C25" s="59"/>
      <c r="D25" s="59"/>
      <c r="E25" s="59"/>
      <c r="F25" s="59"/>
      <c r="G25" s="59"/>
    </row>
    <row r="26" spans="1:7" s="3" customFormat="1" ht="9" x14ac:dyDescent="0.15"/>
    <row r="27" spans="1:7" s="3" customFormat="1" ht="187.5" customHeight="1" x14ac:dyDescent="0.15">
      <c r="A27" s="60"/>
      <c r="B27" s="61"/>
      <c r="C27" s="61"/>
      <c r="D27" s="61"/>
      <c r="E27" s="61"/>
      <c r="F27" s="61"/>
      <c r="G27" s="62"/>
    </row>
    <row r="28" spans="1:7" s="3" customFormat="1" ht="9" x14ac:dyDescent="0.15"/>
    <row r="29" spans="1:7" s="3" customFormat="1" ht="9" x14ac:dyDescent="0.15">
      <c r="A29" s="63" t="s">
        <v>5</v>
      </c>
      <c r="B29" s="63"/>
      <c r="C29" s="63"/>
      <c r="E29" s="63" t="s">
        <v>16</v>
      </c>
      <c r="F29" s="63"/>
      <c r="G29" s="63"/>
    </row>
    <row r="30" spans="1:7" s="3" customFormat="1" ht="9" x14ac:dyDescent="0.15">
      <c r="A30" s="63"/>
      <c r="B30" s="63"/>
      <c r="C30" s="63"/>
      <c r="E30" s="63"/>
      <c r="F30" s="63"/>
      <c r="G30" s="63"/>
    </row>
    <row r="31" spans="1:7" s="3" customFormat="1" ht="33.75" customHeight="1" x14ac:dyDescent="0.2">
      <c r="A31" s="76"/>
      <c r="B31" s="44"/>
      <c r="C31" s="44"/>
      <c r="E31" s="44"/>
      <c r="F31" s="44"/>
      <c r="G31" s="44"/>
    </row>
    <row r="32" spans="1:7" s="3" customFormat="1" ht="33.75" customHeight="1" x14ac:dyDescent="0.2">
      <c r="E32" s="44"/>
      <c r="F32" s="44"/>
      <c r="G32" s="44"/>
    </row>
    <row r="33" spans="1:7" s="3" customFormat="1" ht="9" customHeight="1" x14ac:dyDescent="0.15"/>
    <row r="34" spans="1:7" s="3" customFormat="1" ht="9" x14ac:dyDescent="0.15">
      <c r="A34" s="74" t="s">
        <v>28</v>
      </c>
      <c r="B34" s="75"/>
      <c r="C34" s="75"/>
      <c r="D34" s="75"/>
      <c r="E34" s="75"/>
      <c r="F34" s="75"/>
      <c r="G34" s="75"/>
    </row>
    <row r="35" spans="1:7" s="3" customFormat="1" ht="9" x14ac:dyDescent="0.15">
      <c r="A35" s="75"/>
      <c r="B35" s="75"/>
      <c r="C35" s="75"/>
      <c r="D35" s="75"/>
      <c r="E35" s="75"/>
      <c r="F35" s="75"/>
      <c r="G35" s="75"/>
    </row>
    <row r="36" spans="1:7" s="3" customFormat="1" ht="18" customHeight="1" x14ac:dyDescent="0.15">
      <c r="A36" s="75"/>
      <c r="B36" s="75"/>
      <c r="C36" s="75"/>
      <c r="D36" s="75"/>
      <c r="E36" s="75"/>
      <c r="F36" s="75"/>
      <c r="G36" s="75"/>
    </row>
    <row r="37" spans="1:7" s="3" customFormat="1" ht="9" hidden="1" x14ac:dyDescent="0.15">
      <c r="A37" s="75"/>
      <c r="B37" s="75"/>
      <c r="C37" s="75"/>
      <c r="D37" s="75"/>
      <c r="E37" s="75"/>
      <c r="F37" s="75"/>
      <c r="G37" s="75"/>
    </row>
    <row r="38" spans="1:7" s="3" customFormat="1" ht="12.75" customHeight="1" x14ac:dyDescent="0.15">
      <c r="A38" s="64" t="s">
        <v>12</v>
      </c>
      <c r="B38" s="65"/>
      <c r="C38" s="65"/>
      <c r="D38" s="65"/>
      <c r="E38" s="65"/>
      <c r="F38" s="65"/>
      <c r="G38" s="65"/>
    </row>
    <row r="39" spans="1:7" s="3" customFormat="1" ht="120.75" customHeight="1" x14ac:dyDescent="0.15"/>
  </sheetData>
  <sheetProtection password="CF73" sheet="1"/>
  <mergeCells count="25">
    <mergeCell ref="A38:G38"/>
    <mergeCell ref="A10:G10"/>
    <mergeCell ref="B5:F5"/>
    <mergeCell ref="A6:G6"/>
    <mergeCell ref="A8:G8"/>
    <mergeCell ref="A12:B13"/>
    <mergeCell ref="A15:B16"/>
    <mergeCell ref="A34:G37"/>
    <mergeCell ref="A31:C31"/>
    <mergeCell ref="E31:G31"/>
    <mergeCell ref="E32:G32"/>
    <mergeCell ref="A19:G19"/>
    <mergeCell ref="A20:G20"/>
    <mergeCell ref="A23:G23"/>
    <mergeCell ref="A25:G25"/>
    <mergeCell ref="A27:G27"/>
    <mergeCell ref="E29:G30"/>
    <mergeCell ref="A29:C30"/>
    <mergeCell ref="C12:G13"/>
    <mergeCell ref="C15:G16"/>
    <mergeCell ref="F1:F2"/>
    <mergeCell ref="B2:E2"/>
    <mergeCell ref="B3:E3"/>
    <mergeCell ref="F3:F4"/>
    <mergeCell ref="B1:E1"/>
  </mergeCells>
  <phoneticPr fontId="0" type="noConversion"/>
  <pageMargins left="0.59055118110236227" right="0.59055118110236227" top="0.39370078740157483" bottom="0.39370078740157483" header="0.51181102362204722" footer="0.51181102362204722"/>
  <pageSetup paperSize="9" orientation="portrait" r:id="rId1"/>
  <headerFooter alignWithMargins="0"/>
  <rowBreaks count="1" manualBreakCount="1">
    <brk id="3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77"/>
  <sheetViews>
    <sheetView showZeros="0" tabSelected="1" topLeftCell="A7" zoomScale="115" zoomScaleNormal="115" workbookViewId="0">
      <selection activeCell="E31" sqref="E31"/>
    </sheetView>
  </sheetViews>
  <sheetFormatPr baseColWidth="10" defaultRowHeight="12.75" x14ac:dyDescent="0.2"/>
  <cols>
    <col min="1" max="1" width="2.28515625" style="1" customWidth="1"/>
    <col min="2" max="3" width="12.7109375" customWidth="1"/>
    <col min="4" max="4" width="12.85546875" customWidth="1"/>
    <col min="5" max="5" width="6.42578125" customWidth="1"/>
    <col min="6" max="6" width="6.7109375" customWidth="1"/>
    <col min="7" max="7" width="6.42578125" customWidth="1"/>
    <col min="8" max="8" width="12.7109375" customWidth="1"/>
    <col min="9" max="9" width="13.42578125" customWidth="1"/>
    <col min="10" max="10" width="9.42578125" customWidth="1"/>
  </cols>
  <sheetData>
    <row r="1" spans="1:12" s="3" customFormat="1" ht="36.75" customHeight="1" x14ac:dyDescent="0.2">
      <c r="A1" s="109">
        <v>54005</v>
      </c>
      <c r="B1" s="109"/>
      <c r="F1" s="75" t="s">
        <v>19</v>
      </c>
      <c r="G1" s="48"/>
      <c r="H1" s="110" t="str">
        <f>REPT(Vorderseite!C12,1)</f>
        <v/>
      </c>
      <c r="I1" s="110"/>
      <c r="J1" s="110"/>
      <c r="L1" s="41" t="s">
        <v>59</v>
      </c>
    </row>
    <row r="2" spans="1:12" s="3" customFormat="1" ht="22.5" customHeight="1" x14ac:dyDescent="0.15">
      <c r="L2" s="41">
        <v>1</v>
      </c>
    </row>
    <row r="3" spans="1:12" s="3" customFormat="1" ht="23.25" customHeight="1" x14ac:dyDescent="0.15">
      <c r="A3" s="103" t="s">
        <v>46</v>
      </c>
      <c r="B3" s="103"/>
      <c r="C3" s="103"/>
      <c r="D3" s="103"/>
      <c r="E3" s="103"/>
      <c r="F3" s="103"/>
      <c r="G3" s="103"/>
      <c r="H3" s="103"/>
      <c r="I3" s="103"/>
      <c r="J3" s="103"/>
      <c r="L3" s="41">
        <v>1.5</v>
      </c>
    </row>
    <row r="4" spans="1:12" s="3" customFormat="1" ht="0.75" customHeight="1" x14ac:dyDescent="0.15">
      <c r="A4" s="103"/>
      <c r="B4" s="103"/>
      <c r="C4" s="103"/>
      <c r="D4" s="103"/>
      <c r="E4" s="103"/>
      <c r="F4" s="103"/>
      <c r="G4" s="103"/>
      <c r="H4" s="103"/>
      <c r="I4" s="103"/>
      <c r="J4" s="103"/>
      <c r="L4" s="41">
        <v>2</v>
      </c>
    </row>
    <row r="5" spans="1:12" s="3" customFormat="1" ht="4.5" customHeight="1" x14ac:dyDescent="0.2">
      <c r="A5" s="23"/>
      <c r="B5" s="23"/>
      <c r="C5" s="23"/>
      <c r="D5" s="23"/>
      <c r="E5" s="23"/>
      <c r="F5" s="23"/>
      <c r="G5" s="23"/>
      <c r="H5" s="23"/>
      <c r="I5" s="23"/>
      <c r="J5" s="5"/>
      <c r="L5" s="41">
        <v>2.5</v>
      </c>
    </row>
    <row r="6" spans="1:12" s="3" customFormat="1" ht="12.75" customHeight="1" thickBot="1" x14ac:dyDescent="0.25">
      <c r="A6" s="108"/>
      <c r="B6" s="106"/>
      <c r="C6" s="106"/>
      <c r="D6" s="107"/>
      <c r="E6" s="90" t="s">
        <v>50</v>
      </c>
      <c r="F6" s="91"/>
      <c r="G6" s="92" t="s">
        <v>8</v>
      </c>
      <c r="H6" s="113"/>
      <c r="I6" s="113"/>
      <c r="J6" s="114"/>
      <c r="L6" s="41">
        <v>3</v>
      </c>
    </row>
    <row r="7" spans="1:12" s="3" customFormat="1" ht="24" customHeight="1" thickTop="1" thickBot="1" x14ac:dyDescent="0.2">
      <c r="A7" s="34"/>
      <c r="B7" s="80" t="s">
        <v>47</v>
      </c>
      <c r="C7" s="81"/>
      <c r="D7" s="82"/>
      <c r="E7" s="111"/>
      <c r="F7" s="112"/>
      <c r="G7" s="77"/>
      <c r="H7" s="78"/>
      <c r="I7" s="78"/>
      <c r="J7" s="79"/>
      <c r="L7" s="41">
        <v>3.5</v>
      </c>
    </row>
    <row r="8" spans="1:12" s="3" customFormat="1" ht="24" customHeight="1" thickTop="1" x14ac:dyDescent="0.2">
      <c r="A8" s="38"/>
      <c r="B8" s="39"/>
      <c r="C8" s="39"/>
      <c r="D8" s="39"/>
      <c r="E8" s="18"/>
      <c r="F8"/>
      <c r="G8" s="40"/>
      <c r="H8" s="40"/>
      <c r="I8" s="40"/>
      <c r="J8" s="40"/>
      <c r="L8" s="41">
        <v>4</v>
      </c>
    </row>
    <row r="9" spans="1:12" s="3" customFormat="1" ht="9" customHeight="1" x14ac:dyDescent="0.15">
      <c r="A9" s="103" t="s">
        <v>41</v>
      </c>
      <c r="B9" s="103"/>
      <c r="C9" s="103"/>
      <c r="D9" s="103"/>
      <c r="E9" s="103"/>
      <c r="F9" s="103"/>
      <c r="G9" s="103"/>
      <c r="H9" s="103"/>
      <c r="I9" s="103"/>
      <c r="J9" s="104"/>
      <c r="L9" s="41">
        <v>4.5</v>
      </c>
    </row>
    <row r="10" spans="1:12" s="3" customFormat="1" ht="16.5" customHeight="1" x14ac:dyDescent="0.15">
      <c r="A10" s="103"/>
      <c r="B10" s="103"/>
      <c r="C10" s="103"/>
      <c r="D10" s="103"/>
      <c r="E10" s="103"/>
      <c r="F10" s="103"/>
      <c r="G10" s="103"/>
      <c r="H10" s="103"/>
      <c r="I10" s="103"/>
      <c r="J10" s="104"/>
      <c r="L10" s="41">
        <v>5</v>
      </c>
    </row>
    <row r="11" spans="1:12" s="3" customFormat="1" ht="4.5" customHeight="1" x14ac:dyDescent="0.2">
      <c r="A11" s="23"/>
      <c r="B11" s="23"/>
      <c r="C11" s="23"/>
      <c r="D11" s="23"/>
      <c r="E11" s="23"/>
      <c r="F11" s="23"/>
      <c r="G11" s="23"/>
      <c r="H11" s="23"/>
      <c r="I11" s="23"/>
      <c r="J11" s="5"/>
      <c r="L11" s="41">
        <v>5.5</v>
      </c>
    </row>
    <row r="12" spans="1:12" s="3" customFormat="1" ht="15" customHeight="1" x14ac:dyDescent="0.15">
      <c r="A12" s="108" t="s">
        <v>6</v>
      </c>
      <c r="B12" s="106"/>
      <c r="C12" s="106"/>
      <c r="D12" s="107"/>
      <c r="E12" s="90" t="s">
        <v>51</v>
      </c>
      <c r="F12" s="91"/>
      <c r="G12" s="92" t="s">
        <v>8</v>
      </c>
      <c r="H12" s="93"/>
      <c r="I12" s="93"/>
      <c r="J12" s="94"/>
      <c r="L12" s="41">
        <v>6</v>
      </c>
    </row>
    <row r="13" spans="1:12" s="3" customFormat="1" ht="24.75" customHeight="1" x14ac:dyDescent="0.15">
      <c r="A13" s="34" t="s">
        <v>7</v>
      </c>
      <c r="B13" s="80" t="s">
        <v>55</v>
      </c>
      <c r="C13" s="81"/>
      <c r="D13" s="82"/>
      <c r="E13" s="83"/>
      <c r="F13" s="84"/>
      <c r="G13" s="77"/>
      <c r="H13" s="78"/>
      <c r="I13" s="78"/>
      <c r="J13" s="79"/>
      <c r="L13" s="41"/>
    </row>
    <row r="14" spans="1:12" s="3" customFormat="1" ht="24.75" customHeight="1" x14ac:dyDescent="0.15">
      <c r="A14" s="34" t="s">
        <v>9</v>
      </c>
      <c r="B14" s="80" t="s">
        <v>56</v>
      </c>
      <c r="C14" s="81"/>
      <c r="D14" s="82"/>
      <c r="E14" s="83"/>
      <c r="F14" s="84"/>
      <c r="G14" s="77"/>
      <c r="H14" s="78"/>
      <c r="I14" s="78"/>
      <c r="J14" s="79"/>
      <c r="L14" s="41"/>
    </row>
    <row r="15" spans="1:12" s="3" customFormat="1" ht="28.5" customHeight="1" x14ac:dyDescent="0.15">
      <c r="A15" s="34" t="s">
        <v>48</v>
      </c>
      <c r="B15" s="80" t="s">
        <v>57</v>
      </c>
      <c r="C15" s="81"/>
      <c r="D15" s="82"/>
      <c r="E15" s="83"/>
      <c r="F15" s="84"/>
      <c r="G15" s="77"/>
      <c r="H15" s="78"/>
      <c r="I15" s="78"/>
      <c r="J15" s="79"/>
      <c r="L15" s="41"/>
    </row>
    <row r="16" spans="1:12" s="3" customFormat="1" ht="24.75" customHeight="1" thickBot="1" x14ac:dyDescent="0.2">
      <c r="A16" s="34" t="s">
        <v>49</v>
      </c>
      <c r="B16" s="80" t="s">
        <v>58</v>
      </c>
      <c r="C16" s="81"/>
      <c r="D16" s="82"/>
      <c r="E16" s="83"/>
      <c r="F16" s="84"/>
      <c r="G16" s="77"/>
      <c r="H16" s="78"/>
      <c r="I16" s="78"/>
      <c r="J16" s="79"/>
      <c r="L16" s="41"/>
    </row>
    <row r="17" spans="1:12" s="3" customFormat="1" ht="28.5" customHeight="1" thickTop="1" thickBot="1" x14ac:dyDescent="0.2">
      <c r="A17" s="23"/>
      <c r="B17" s="8"/>
      <c r="C17" s="23"/>
      <c r="D17" s="27" t="s">
        <v>22</v>
      </c>
      <c r="E17" s="95">
        <f>ROUND(SUM(E13:F16),2)</f>
        <v>0</v>
      </c>
      <c r="F17" s="96"/>
      <c r="G17" s="33"/>
      <c r="H17" s="97" t="s">
        <v>54</v>
      </c>
      <c r="I17" s="98"/>
      <c r="J17" s="24">
        <f>ROUND(SUM(E17)/4,1)</f>
        <v>0</v>
      </c>
      <c r="L17" s="41"/>
    </row>
    <row r="18" spans="1:12" s="3" customFormat="1" ht="18.75" customHeight="1" thickTop="1" x14ac:dyDescent="0.15">
      <c r="A18" s="23"/>
      <c r="B18" s="8"/>
      <c r="C18" s="23"/>
      <c r="D18" s="27"/>
      <c r="E18" s="35"/>
      <c r="F18" s="36"/>
      <c r="G18" s="18"/>
      <c r="H18" s="37"/>
      <c r="I18" s="37"/>
      <c r="J18" s="18"/>
    </row>
    <row r="19" spans="1:12" s="3" customFormat="1" ht="14.25" customHeight="1" x14ac:dyDescent="0.2">
      <c r="A19" s="103" t="s">
        <v>37</v>
      </c>
      <c r="B19" s="103"/>
      <c r="C19" s="103"/>
      <c r="D19" s="103"/>
      <c r="E19" s="103"/>
      <c r="F19" s="103"/>
      <c r="G19" s="103"/>
      <c r="H19" s="103"/>
      <c r="I19" s="103"/>
      <c r="J19" s="104"/>
    </row>
    <row r="20" spans="1:12" s="3" customFormat="1" ht="4.5" customHeight="1" x14ac:dyDescent="0.2">
      <c r="A20" s="23"/>
      <c r="B20" s="23"/>
      <c r="C20" s="23"/>
      <c r="D20" s="23"/>
      <c r="E20" s="23"/>
      <c r="F20" s="23"/>
      <c r="G20" s="23"/>
      <c r="H20" s="23"/>
      <c r="I20" s="23"/>
      <c r="J20" s="5"/>
    </row>
    <row r="21" spans="1:12" s="3" customFormat="1" ht="15" customHeight="1" x14ac:dyDescent="0.15">
      <c r="A21" s="108" t="s">
        <v>6</v>
      </c>
      <c r="B21" s="106"/>
      <c r="C21" s="106"/>
      <c r="D21" s="107"/>
      <c r="E21" s="90" t="s">
        <v>51</v>
      </c>
      <c r="F21" s="91"/>
      <c r="G21" s="92" t="s">
        <v>8</v>
      </c>
      <c r="H21" s="93"/>
      <c r="I21" s="93"/>
      <c r="J21" s="94"/>
    </row>
    <row r="22" spans="1:12" s="3" customFormat="1" ht="24" customHeight="1" x14ac:dyDescent="0.15">
      <c r="A22" s="34" t="s">
        <v>7</v>
      </c>
      <c r="B22" s="80" t="s">
        <v>52</v>
      </c>
      <c r="C22" s="81"/>
      <c r="D22" s="82"/>
      <c r="E22" s="83"/>
      <c r="F22" s="84"/>
      <c r="G22" s="77"/>
      <c r="H22" s="78"/>
      <c r="I22" s="78"/>
      <c r="J22" s="79"/>
    </row>
    <row r="23" spans="1:12" s="3" customFormat="1" ht="24" customHeight="1" thickBot="1" x14ac:dyDescent="0.2">
      <c r="A23" s="34" t="s">
        <v>9</v>
      </c>
      <c r="B23" s="80" t="s">
        <v>53</v>
      </c>
      <c r="C23" s="81"/>
      <c r="D23" s="82"/>
      <c r="E23" s="83"/>
      <c r="F23" s="84"/>
      <c r="G23" s="77"/>
      <c r="H23" s="78"/>
      <c r="I23" s="78"/>
      <c r="J23" s="79"/>
    </row>
    <row r="24" spans="1:12" s="3" customFormat="1" ht="28.5" customHeight="1" thickTop="1" thickBot="1" x14ac:dyDescent="0.2">
      <c r="A24" s="23"/>
      <c r="B24" s="8"/>
      <c r="C24" s="23"/>
      <c r="D24" s="27" t="s">
        <v>22</v>
      </c>
      <c r="E24" s="95">
        <f>ROUND(SUM(E22:F23),2)</f>
        <v>0</v>
      </c>
      <c r="F24" s="96"/>
      <c r="G24" s="33"/>
      <c r="H24" s="97" t="s">
        <v>39</v>
      </c>
      <c r="I24" s="98"/>
      <c r="J24" s="24">
        <f>ROUND(SUM(E24)/2,1)</f>
        <v>0</v>
      </c>
    </row>
    <row r="25" spans="1:12" s="3" customFormat="1" ht="19.5" customHeight="1" thickTop="1" x14ac:dyDescent="0.15">
      <c r="A25" s="4"/>
    </row>
    <row r="26" spans="1:12" s="5" customFormat="1" ht="13.5" customHeight="1" x14ac:dyDescent="0.2">
      <c r="A26" s="88" t="s">
        <v>30</v>
      </c>
      <c r="B26" s="88"/>
      <c r="C26" s="88"/>
      <c r="D26" s="88"/>
      <c r="E26" s="88"/>
      <c r="F26" s="88"/>
      <c r="G26" s="88"/>
      <c r="H26" s="88"/>
      <c r="I26" s="88"/>
      <c r="J26" s="89"/>
    </row>
    <row r="27" spans="1:12" s="3" customFormat="1" ht="4.5" customHeight="1" x14ac:dyDescent="0.15">
      <c r="A27" s="4"/>
    </row>
    <row r="28" spans="1:12" s="3" customFormat="1" ht="29.25" customHeight="1" x14ac:dyDescent="0.15">
      <c r="A28" s="105" t="s">
        <v>31</v>
      </c>
      <c r="B28" s="106"/>
      <c r="C28" s="106"/>
      <c r="D28" s="107"/>
      <c r="E28" s="28" t="s">
        <v>33</v>
      </c>
      <c r="F28" s="28" t="s">
        <v>60</v>
      </c>
      <c r="G28" s="28" t="s">
        <v>27</v>
      </c>
      <c r="H28" s="108" t="s">
        <v>8</v>
      </c>
      <c r="I28" s="106"/>
      <c r="J28" s="107"/>
    </row>
    <row r="29" spans="1:12" s="3" customFormat="1" ht="24" customHeight="1" x14ac:dyDescent="0.15">
      <c r="A29" s="34" t="s">
        <v>23</v>
      </c>
      <c r="B29" s="87" t="s">
        <v>29</v>
      </c>
      <c r="C29" s="87"/>
      <c r="D29" s="87"/>
      <c r="E29" s="26">
        <f>E7</f>
        <v>0</v>
      </c>
      <c r="F29" s="42">
        <v>0.4</v>
      </c>
      <c r="G29" s="25">
        <f>ROUND(SUM(E29*F29)*100,2)</f>
        <v>0</v>
      </c>
      <c r="H29" s="85"/>
      <c r="I29" s="86"/>
      <c r="J29" s="86"/>
    </row>
    <row r="30" spans="1:12" s="3" customFormat="1" ht="24" customHeight="1" x14ac:dyDescent="0.15">
      <c r="A30" s="34" t="s">
        <v>24</v>
      </c>
      <c r="B30" s="80" t="s">
        <v>40</v>
      </c>
      <c r="C30" s="81"/>
      <c r="D30" s="82"/>
      <c r="E30" s="26">
        <f>J17</f>
        <v>0</v>
      </c>
      <c r="F30" s="42">
        <v>0.2</v>
      </c>
      <c r="G30" s="25">
        <f>ROUND(SUM(E30*F30)*100,2)</f>
        <v>0</v>
      </c>
      <c r="H30" s="85"/>
      <c r="I30" s="86"/>
      <c r="J30" s="86"/>
    </row>
    <row r="31" spans="1:12" s="3" customFormat="1" ht="24" customHeight="1" x14ac:dyDescent="0.15">
      <c r="A31" s="34" t="s">
        <v>25</v>
      </c>
      <c r="B31" s="101" t="s">
        <v>35</v>
      </c>
      <c r="C31" s="101"/>
      <c r="D31" s="101"/>
      <c r="E31" s="30"/>
      <c r="F31" s="42">
        <v>0.2</v>
      </c>
      <c r="G31" s="25">
        <f>ROUND(SUM(E31*F31)*100,2)</f>
        <v>0</v>
      </c>
      <c r="H31" s="85"/>
      <c r="I31" s="86"/>
      <c r="J31" s="86"/>
    </row>
    <row r="32" spans="1:12" s="3" customFormat="1" ht="24" customHeight="1" thickBot="1" x14ac:dyDescent="0.2">
      <c r="A32" s="34" t="s">
        <v>26</v>
      </c>
      <c r="B32" s="80" t="s">
        <v>38</v>
      </c>
      <c r="C32" s="81"/>
      <c r="D32" s="81"/>
      <c r="E32" s="25">
        <f>J24</f>
        <v>0</v>
      </c>
      <c r="F32" s="42">
        <v>0.2</v>
      </c>
      <c r="G32" s="25">
        <f>ROUND(SUM(E32*F32)*100,2)</f>
        <v>0</v>
      </c>
      <c r="H32" s="85"/>
      <c r="I32" s="86"/>
      <c r="J32" s="86"/>
    </row>
    <row r="33" spans="1:10" s="3" customFormat="1" ht="28.5" customHeight="1" thickTop="1" thickBot="1" x14ac:dyDescent="0.2">
      <c r="A33" s="6"/>
      <c r="B33" s="7"/>
      <c r="C33" s="7"/>
      <c r="D33" s="27"/>
      <c r="E33" s="18"/>
      <c r="F33" s="27" t="s">
        <v>22</v>
      </c>
      <c r="G33" s="25">
        <f>ROUND(SUM(G29:G32),2)</f>
        <v>0</v>
      </c>
      <c r="H33" s="31"/>
      <c r="I33" s="32" t="s">
        <v>61</v>
      </c>
      <c r="J33" s="20">
        <f>ROUND(SUM(G33)/100,1)</f>
        <v>0</v>
      </c>
    </row>
    <row r="34" spans="1:10" s="3" customFormat="1" ht="21.75" customHeight="1" thickTop="1" x14ac:dyDescent="0.15">
      <c r="A34" s="4"/>
      <c r="G34" s="18"/>
      <c r="H34" s="8"/>
      <c r="I34" s="8"/>
      <c r="J34" s="18"/>
    </row>
    <row r="35" spans="1:10" s="3" customFormat="1" ht="10.5" customHeight="1" x14ac:dyDescent="0.15">
      <c r="A35" s="4" t="s">
        <v>15</v>
      </c>
      <c r="G35" s="18"/>
      <c r="H35" s="8"/>
      <c r="I35" s="8"/>
      <c r="J35" s="18"/>
    </row>
    <row r="36" spans="1:10" s="3" customFormat="1" ht="9.75" customHeight="1" x14ac:dyDescent="0.15">
      <c r="A36" s="102" t="s">
        <v>36</v>
      </c>
      <c r="B36" s="102"/>
      <c r="C36" s="102"/>
      <c r="D36" s="102"/>
      <c r="E36" s="102"/>
      <c r="F36" s="102"/>
      <c r="G36" s="102"/>
      <c r="H36" s="102"/>
      <c r="I36" s="102"/>
      <c r="J36" s="102"/>
    </row>
    <row r="37" spans="1:10" s="3" customFormat="1" ht="12" customHeight="1" x14ac:dyDescent="0.15">
      <c r="A37" s="4"/>
    </row>
    <row r="38" spans="1:10" s="3" customFormat="1" ht="36.75" customHeight="1" x14ac:dyDescent="0.15">
      <c r="A38" s="58" t="s">
        <v>34</v>
      </c>
      <c r="B38" s="58"/>
      <c r="C38" s="58"/>
      <c r="D38" s="58"/>
      <c r="E38" s="58"/>
      <c r="F38" s="58"/>
      <c r="G38" s="58"/>
      <c r="H38" s="58"/>
      <c r="I38" s="58"/>
      <c r="J38" s="58"/>
    </row>
    <row r="39" spans="1:10" s="3" customFormat="1" ht="3" customHeight="1" x14ac:dyDescent="0.15">
      <c r="A39" s="4"/>
    </row>
    <row r="40" spans="1:10" s="5" customFormat="1" ht="11.25" customHeight="1" x14ac:dyDescent="0.2">
      <c r="A40" s="88" t="s">
        <v>11</v>
      </c>
      <c r="B40" s="88"/>
      <c r="C40" s="88"/>
      <c r="D40" s="88"/>
      <c r="E40" s="88"/>
      <c r="F40" s="88"/>
      <c r="G40" s="88"/>
      <c r="H40" s="88"/>
      <c r="I40" s="88"/>
      <c r="J40" s="88"/>
    </row>
    <row r="41" spans="1:10" s="3" customFormat="1" ht="3" customHeight="1" x14ac:dyDescent="0.15">
      <c r="A41" s="4"/>
    </row>
    <row r="42" spans="1:10" s="3" customFormat="1" ht="9" customHeight="1" x14ac:dyDescent="0.15">
      <c r="A42" s="102" t="s">
        <v>32</v>
      </c>
      <c r="B42" s="102"/>
      <c r="C42" s="102"/>
      <c r="D42" s="102"/>
      <c r="E42" s="6"/>
      <c r="F42" s="6"/>
      <c r="H42" s="72" t="s">
        <v>10</v>
      </c>
      <c r="I42" s="72"/>
      <c r="J42" s="72"/>
    </row>
    <row r="43" spans="1:10" s="3" customFormat="1" ht="9" x14ac:dyDescent="0.15">
      <c r="A43" s="102"/>
      <c r="B43" s="102"/>
      <c r="C43" s="102"/>
      <c r="D43" s="102"/>
      <c r="E43" s="6"/>
      <c r="F43" s="6"/>
      <c r="H43" s="72"/>
      <c r="I43" s="72"/>
      <c r="J43" s="72"/>
    </row>
    <row r="44" spans="1:10" s="3" customFormat="1" ht="39" customHeight="1" x14ac:dyDescent="0.2">
      <c r="A44" s="99"/>
      <c r="B44" s="99"/>
      <c r="C44" s="99"/>
      <c r="D44" s="99"/>
      <c r="E44" s="29"/>
      <c r="F44" s="29"/>
      <c r="H44" s="100"/>
      <c r="I44" s="100"/>
      <c r="J44" s="100"/>
    </row>
    <row r="45" spans="1:10" s="3" customFormat="1" ht="9" x14ac:dyDescent="0.15">
      <c r="A45" s="4"/>
    </row>
    <row r="46" spans="1:10" s="3" customFormat="1" ht="9" x14ac:dyDescent="0.15">
      <c r="A46" s="4"/>
    </row>
    <row r="47" spans="1:10" s="3" customFormat="1" ht="9" x14ac:dyDescent="0.15">
      <c r="A47" s="4"/>
    </row>
    <row r="48" spans="1:10" s="3" customFormat="1" ht="9" x14ac:dyDescent="0.15">
      <c r="A48" s="4"/>
    </row>
    <row r="49" spans="1:1" s="3" customFormat="1" ht="9" x14ac:dyDescent="0.15">
      <c r="A49" s="4"/>
    </row>
    <row r="50" spans="1:1" s="3" customFormat="1" ht="9" x14ac:dyDescent="0.15">
      <c r="A50" s="4"/>
    </row>
    <row r="51" spans="1:1" s="3" customFormat="1" ht="9" x14ac:dyDescent="0.15">
      <c r="A51" s="4"/>
    </row>
    <row r="52" spans="1:1" s="3" customFormat="1" ht="9" x14ac:dyDescent="0.15">
      <c r="A52" s="4"/>
    </row>
    <row r="53" spans="1:1" s="3" customFormat="1" ht="9" x14ac:dyDescent="0.15">
      <c r="A53" s="4"/>
    </row>
    <row r="54" spans="1:1" s="3" customFormat="1" ht="9" x14ac:dyDescent="0.15">
      <c r="A54" s="4"/>
    </row>
    <row r="55" spans="1:1" s="3" customFormat="1" ht="9" x14ac:dyDescent="0.15">
      <c r="A55" s="4"/>
    </row>
    <row r="56" spans="1:1" s="3" customFormat="1" ht="9" x14ac:dyDescent="0.15">
      <c r="A56" s="4"/>
    </row>
    <row r="57" spans="1:1" s="3" customFormat="1" ht="9" x14ac:dyDescent="0.15">
      <c r="A57" s="4"/>
    </row>
    <row r="58" spans="1:1" s="3" customFormat="1" ht="9" x14ac:dyDescent="0.15">
      <c r="A58" s="4"/>
    </row>
    <row r="59" spans="1:1" s="3" customFormat="1" ht="9" x14ac:dyDescent="0.15">
      <c r="A59" s="4"/>
    </row>
    <row r="60" spans="1:1" s="3" customFormat="1" ht="9" x14ac:dyDescent="0.15">
      <c r="A60" s="4"/>
    </row>
    <row r="61" spans="1:1" s="3" customFormat="1" ht="9" x14ac:dyDescent="0.15">
      <c r="A61" s="4"/>
    </row>
    <row r="62" spans="1:1" s="3" customFormat="1" ht="9" x14ac:dyDescent="0.15">
      <c r="A62" s="4"/>
    </row>
    <row r="63" spans="1:1" s="3" customFormat="1" ht="9" x14ac:dyDescent="0.15">
      <c r="A63" s="4"/>
    </row>
    <row r="64" spans="1:1" s="3" customFormat="1" ht="9" x14ac:dyDescent="0.15">
      <c r="A64" s="4"/>
    </row>
    <row r="65" spans="1:1" s="3" customFormat="1" ht="9" x14ac:dyDescent="0.15">
      <c r="A65" s="4"/>
    </row>
    <row r="66" spans="1:1" s="3" customFormat="1" ht="9" x14ac:dyDescent="0.15"/>
    <row r="67" spans="1:1" s="3" customFormat="1" ht="9" x14ac:dyDescent="0.15"/>
    <row r="68" spans="1:1" s="3" customFormat="1" ht="9" x14ac:dyDescent="0.15"/>
    <row r="69" spans="1:1" s="3" customFormat="1" ht="9" x14ac:dyDescent="0.15"/>
    <row r="70" spans="1:1" s="3" customFormat="1" ht="9" x14ac:dyDescent="0.15"/>
    <row r="71" spans="1:1" s="3" customFormat="1" ht="9" x14ac:dyDescent="0.15"/>
    <row r="72" spans="1:1" s="3" customFormat="1" ht="9" x14ac:dyDescent="0.15"/>
    <row r="73" spans="1:1" s="3" customFormat="1" ht="9" x14ac:dyDescent="0.15"/>
    <row r="74" spans="1:1" s="3" customFormat="1" ht="9" x14ac:dyDescent="0.15"/>
    <row r="75" spans="1:1" s="3" customFormat="1" ht="9" x14ac:dyDescent="0.15"/>
    <row r="76" spans="1:1" s="3" customFormat="1" ht="9" x14ac:dyDescent="0.15"/>
    <row r="77" spans="1:1" s="3" customFormat="1" ht="9" x14ac:dyDescent="0.15"/>
    <row r="78" spans="1:1" s="3" customFormat="1" ht="9" x14ac:dyDescent="0.15"/>
    <row r="79" spans="1:1" s="3" customFormat="1" ht="9" x14ac:dyDescent="0.15"/>
    <row r="80" spans="1:1" s="3" customFormat="1" ht="9" x14ac:dyDescent="0.15"/>
    <row r="81" s="3" customFormat="1" ht="9" x14ac:dyDescent="0.15"/>
    <row r="82" s="3" customFormat="1" ht="9" x14ac:dyDescent="0.15"/>
    <row r="83" s="3" customFormat="1" ht="9" x14ac:dyDescent="0.15"/>
    <row r="84" s="3" customFormat="1" ht="9" x14ac:dyDescent="0.15"/>
    <row r="85" s="3" customFormat="1" ht="9" x14ac:dyDescent="0.15"/>
    <row r="86" s="3" customFormat="1" ht="9" x14ac:dyDescent="0.15"/>
    <row r="87" s="3" customFormat="1" ht="9" x14ac:dyDescent="0.15"/>
    <row r="88" s="3" customFormat="1" ht="9" x14ac:dyDescent="0.15"/>
    <row r="89" s="3" customFormat="1" ht="9" x14ac:dyDescent="0.15"/>
    <row r="90" s="3" customFormat="1" ht="9" x14ac:dyDescent="0.15"/>
    <row r="91" s="3" customFormat="1" ht="9" x14ac:dyDescent="0.15"/>
    <row r="92" s="3" customFormat="1" ht="9" x14ac:dyDescent="0.15"/>
    <row r="93" s="3" customFormat="1" ht="9" x14ac:dyDescent="0.15"/>
    <row r="94" s="3" customFormat="1" ht="9" x14ac:dyDescent="0.15"/>
    <row r="95" s="3" customFormat="1" ht="9" x14ac:dyDescent="0.15"/>
    <row r="96" s="3" customFormat="1" ht="9" x14ac:dyDescent="0.15"/>
    <row r="97" s="3" customFormat="1" ht="9" x14ac:dyDescent="0.15"/>
    <row r="98" s="3" customFormat="1" ht="9" x14ac:dyDescent="0.15"/>
    <row r="99" s="3" customFormat="1" ht="9" x14ac:dyDescent="0.15"/>
    <row r="100" s="3" customFormat="1" ht="9" x14ac:dyDescent="0.15"/>
    <row r="101" s="3" customFormat="1" ht="9" x14ac:dyDescent="0.15"/>
    <row r="102" s="3" customFormat="1" ht="9" x14ac:dyDescent="0.15"/>
    <row r="103" s="3" customFormat="1" ht="9" x14ac:dyDescent="0.15"/>
    <row r="104" s="3" customFormat="1" ht="9" x14ac:dyDescent="0.15"/>
    <row r="105" s="3" customFormat="1" ht="9" x14ac:dyDescent="0.15"/>
    <row r="106" s="3" customFormat="1" ht="9" x14ac:dyDescent="0.15"/>
    <row r="107" s="3" customFormat="1" ht="9" x14ac:dyDescent="0.15"/>
    <row r="108" s="3" customFormat="1" ht="9" x14ac:dyDescent="0.15"/>
    <row r="109" s="3" customFormat="1" ht="9" x14ac:dyDescent="0.15"/>
    <row r="110" s="3" customFormat="1" ht="9" x14ac:dyDescent="0.15"/>
    <row r="111" s="3" customFormat="1" ht="9" x14ac:dyDescent="0.15"/>
    <row r="112" s="3" customFormat="1" ht="9" x14ac:dyDescent="0.15"/>
    <row r="113" s="3" customFormat="1" ht="9" x14ac:dyDescent="0.15"/>
    <row r="114" s="3" customFormat="1" ht="9" x14ac:dyDescent="0.15"/>
    <row r="115" s="3" customFormat="1" ht="9" x14ac:dyDescent="0.15"/>
    <row r="116" s="3" customFormat="1" ht="9" x14ac:dyDescent="0.15"/>
    <row r="117" s="3" customFormat="1" ht="9" x14ac:dyDescent="0.15"/>
    <row r="118" s="3" customFormat="1" ht="9" x14ac:dyDescent="0.15"/>
    <row r="119" s="3" customFormat="1" ht="9" x14ac:dyDescent="0.15"/>
    <row r="120" s="3" customFormat="1" ht="9" x14ac:dyDescent="0.15"/>
    <row r="121" s="3" customFormat="1" ht="9" x14ac:dyDescent="0.15"/>
    <row r="122" s="3" customFormat="1" ht="9" x14ac:dyDescent="0.15"/>
    <row r="123" s="3" customFormat="1" ht="9" x14ac:dyDescent="0.15"/>
    <row r="124" s="3" customFormat="1" ht="9" x14ac:dyDescent="0.15"/>
    <row r="125" s="3" customFormat="1" ht="9" x14ac:dyDescent="0.15"/>
    <row r="126" s="3" customFormat="1" ht="9" x14ac:dyDescent="0.15"/>
    <row r="127" s="3" customFormat="1" ht="9" x14ac:dyDescent="0.15"/>
    <row r="128" s="3" customFormat="1" ht="9" x14ac:dyDescent="0.15"/>
    <row r="129" s="3" customFormat="1" ht="9" x14ac:dyDescent="0.15"/>
    <row r="130" s="3" customFormat="1" ht="9" x14ac:dyDescent="0.15"/>
    <row r="131" s="3" customFormat="1" ht="9" x14ac:dyDescent="0.15"/>
    <row r="132" s="3" customFormat="1" ht="9" x14ac:dyDescent="0.15"/>
    <row r="133" s="3" customFormat="1" ht="9" x14ac:dyDescent="0.15"/>
    <row r="134" s="3" customFormat="1" ht="9" x14ac:dyDescent="0.15"/>
    <row r="135" s="3" customFormat="1" ht="9" x14ac:dyDescent="0.15"/>
    <row r="136" s="3" customFormat="1" ht="9" x14ac:dyDescent="0.15"/>
    <row r="137" s="3" customFormat="1" ht="9" x14ac:dyDescent="0.15"/>
    <row r="138" s="3" customFormat="1" ht="9" x14ac:dyDescent="0.15"/>
    <row r="139" s="3" customFormat="1" ht="9" x14ac:dyDescent="0.15"/>
    <row r="140" s="3" customFormat="1" ht="9" x14ac:dyDescent="0.15"/>
    <row r="141" s="3" customFormat="1" ht="9" x14ac:dyDescent="0.15"/>
    <row r="142" s="3" customFormat="1" ht="9" x14ac:dyDescent="0.15"/>
    <row r="143" s="3" customFormat="1" ht="9" x14ac:dyDescent="0.15"/>
    <row r="144" s="3" customFormat="1" ht="9" x14ac:dyDescent="0.15"/>
    <row r="145" s="3" customFormat="1" ht="9" x14ac:dyDescent="0.15"/>
    <row r="146" s="3" customFormat="1" ht="9" x14ac:dyDescent="0.15"/>
    <row r="147" s="3" customFormat="1" ht="9" x14ac:dyDescent="0.15"/>
    <row r="148" s="3" customFormat="1" ht="9" x14ac:dyDescent="0.15"/>
    <row r="149" s="3" customFormat="1" ht="9" x14ac:dyDescent="0.15"/>
    <row r="150" s="3" customFormat="1" ht="9" x14ac:dyDescent="0.15"/>
    <row r="151" s="3" customFormat="1" ht="9" x14ac:dyDescent="0.15"/>
    <row r="152" s="3" customFormat="1" ht="9" x14ac:dyDescent="0.15"/>
    <row r="153" s="3" customFormat="1" ht="9" x14ac:dyDescent="0.15"/>
    <row r="154" s="3" customFormat="1" ht="9" x14ac:dyDescent="0.15"/>
    <row r="155" s="3" customFormat="1" ht="9" x14ac:dyDescent="0.15"/>
    <row r="156" s="3" customFormat="1" ht="9" x14ac:dyDescent="0.15"/>
    <row r="157" s="3" customFormat="1" ht="9" x14ac:dyDescent="0.15"/>
    <row r="158" s="3" customFormat="1" ht="9" x14ac:dyDescent="0.15"/>
    <row r="159" s="3" customFormat="1" ht="9" x14ac:dyDescent="0.15"/>
    <row r="160" s="3" customFormat="1" ht="9" x14ac:dyDescent="0.15"/>
    <row r="161" s="3" customFormat="1" ht="9" x14ac:dyDescent="0.15"/>
    <row r="162" s="3" customFormat="1" ht="9" x14ac:dyDescent="0.15"/>
    <row r="163" s="3" customFormat="1" ht="9" x14ac:dyDescent="0.15"/>
    <row r="164" s="3" customFormat="1" ht="9" x14ac:dyDescent="0.15"/>
    <row r="165" s="3" customFormat="1" ht="9" x14ac:dyDescent="0.15"/>
    <row r="166" s="3" customFormat="1" ht="9" x14ac:dyDescent="0.15"/>
    <row r="167" s="3" customFormat="1" ht="9" x14ac:dyDescent="0.15"/>
    <row r="168" s="3" customFormat="1" ht="9" x14ac:dyDescent="0.15"/>
    <row r="169" s="3" customFormat="1" ht="9" x14ac:dyDescent="0.15"/>
    <row r="170" s="3" customFormat="1" ht="9" x14ac:dyDescent="0.15"/>
    <row r="171" s="3" customFormat="1" ht="9" x14ac:dyDescent="0.15"/>
    <row r="172" s="3" customFormat="1" ht="9" x14ac:dyDescent="0.15"/>
    <row r="173" s="3" customFormat="1" ht="9" x14ac:dyDescent="0.15"/>
    <row r="174" s="3" customFormat="1" ht="9" x14ac:dyDescent="0.15"/>
    <row r="175" s="3" customFormat="1" ht="9" x14ac:dyDescent="0.15"/>
    <row r="176" s="3" customFormat="1" ht="9" x14ac:dyDescent="0.15"/>
    <row r="177" s="3" customFormat="1" ht="9" x14ac:dyDescent="0.15"/>
  </sheetData>
  <sheetProtection password="CF73" sheet="1"/>
  <mergeCells count="58">
    <mergeCell ref="B7:D7"/>
    <mergeCell ref="G7:J7"/>
    <mergeCell ref="E7:F7"/>
    <mergeCell ref="E6:F6"/>
    <mergeCell ref="G6:J6"/>
    <mergeCell ref="A6:D6"/>
    <mergeCell ref="A1:B1"/>
    <mergeCell ref="H1:J1"/>
    <mergeCell ref="A3:J4"/>
    <mergeCell ref="F1:G1"/>
    <mergeCell ref="A9:J10"/>
    <mergeCell ref="H29:J29"/>
    <mergeCell ref="A28:D28"/>
    <mergeCell ref="H28:J28"/>
    <mergeCell ref="G15:J15"/>
    <mergeCell ref="G23:J23"/>
    <mergeCell ref="A19:J19"/>
    <mergeCell ref="A21:D21"/>
    <mergeCell ref="E17:F17"/>
    <mergeCell ref="A12:D12"/>
    <mergeCell ref="A44:D44"/>
    <mergeCell ref="H44:J44"/>
    <mergeCell ref="A40:J40"/>
    <mergeCell ref="B32:D32"/>
    <mergeCell ref="B31:D31"/>
    <mergeCell ref="A42:D43"/>
    <mergeCell ref="A38:J38"/>
    <mergeCell ref="A36:J36"/>
    <mergeCell ref="H42:J43"/>
    <mergeCell ref="H32:J32"/>
    <mergeCell ref="E12:F12"/>
    <mergeCell ref="H24:I24"/>
    <mergeCell ref="G12:J12"/>
    <mergeCell ref="E15:F15"/>
    <mergeCell ref="E16:F16"/>
    <mergeCell ref="H17:I17"/>
    <mergeCell ref="E23:F23"/>
    <mergeCell ref="G16:J16"/>
    <mergeCell ref="H30:J30"/>
    <mergeCell ref="H31:J31"/>
    <mergeCell ref="B29:D29"/>
    <mergeCell ref="A26:J26"/>
    <mergeCell ref="E21:F21"/>
    <mergeCell ref="G21:J21"/>
    <mergeCell ref="B30:D30"/>
    <mergeCell ref="E24:F24"/>
    <mergeCell ref="B22:D22"/>
    <mergeCell ref="E22:F22"/>
    <mergeCell ref="G22:J22"/>
    <mergeCell ref="B23:D23"/>
    <mergeCell ref="B13:D13"/>
    <mergeCell ref="E13:F13"/>
    <mergeCell ref="G13:J13"/>
    <mergeCell ref="B14:D14"/>
    <mergeCell ref="E14:F14"/>
    <mergeCell ref="G14:J14"/>
    <mergeCell ref="B16:D16"/>
    <mergeCell ref="B15:D15"/>
  </mergeCells>
  <phoneticPr fontId="0" type="noConversion"/>
  <dataValidations count="1">
    <dataValidation type="list" allowBlank="1" showDropDown="1" showInputMessage="1" showErrorMessage="1" error="Nur halbe oder ganze Noten zulässig!_x000a_Entrez uniquement des demi-notes ou notes entières !_x000a_Solo al punto o al mezzo punto !_x000a_" sqref="E7:F7 E13:F16 E22:F23" xr:uid="{00000000-0002-0000-0100-000000000000}">
      <formula1>$L$2:$L$12</formula1>
    </dataValidation>
  </dataValidations>
  <pageMargins left="0.39370078740157483" right="0.39370078740157483" top="0.19685039370078741" bottom="0.19685039370078741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Vorderseite</vt:lpstr>
      <vt:lpstr>Rückseite</vt:lpstr>
      <vt:lpstr>Rückseite!Druckbereich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Marty, Erika</cp:lastModifiedBy>
  <cp:lastPrinted>2024-04-25T12:24:25Z</cp:lastPrinted>
  <dcterms:created xsi:type="dcterms:W3CDTF">2006-01-30T14:36:36Z</dcterms:created>
  <dcterms:modified xsi:type="dcterms:W3CDTF">2024-04-25T12:24:36Z</dcterms:modified>
</cp:coreProperties>
</file>