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D48E0210-13B3-4AFA-AE0A-64D3E820FFE8}" xr6:coauthVersionLast="47" xr6:coauthVersionMax="47" xr10:uidLastSave="{00000000-0000-0000-0000-000000000000}"/>
  <bookViews>
    <workbookView xWindow="31425" yWindow="2625" windowWidth="21600" windowHeight="12735" activeTab="1"/>
  </bookViews>
  <sheets>
    <sheet name="Vorderseite" sheetId="1" r:id="rId1"/>
    <sheet name="Noteneintrag" sheetId="3" r:id="rId2"/>
  </sheets>
  <definedNames>
    <definedName name="_xlnm.Print_Area" localSheetId="1">Noteneintrag!$A$1:$J$39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3" l="1"/>
  <c r="J20" i="3"/>
  <c r="E27" i="3"/>
  <c r="G27" i="3"/>
  <c r="J14" i="3"/>
  <c r="J8" i="3"/>
  <c r="G13" i="3"/>
  <c r="G12" i="3"/>
  <c r="G14" i="3"/>
  <c r="E20" i="3"/>
  <c r="G7" i="3"/>
  <c r="G26" i="3"/>
  <c r="H1" i="3"/>
  <c r="A1" i="3"/>
  <c r="G5" i="3"/>
  <c r="G6" i="3"/>
  <c r="G8" i="3"/>
  <c r="E25" i="3"/>
  <c r="G25" i="3"/>
  <c r="E24" i="3"/>
  <c r="G24" i="3"/>
  <c r="G28" i="3"/>
</calcChain>
</file>

<file path=xl/sharedStrings.xml><?xml version="1.0" encoding="utf-8"?>
<sst xmlns="http://schemas.openxmlformats.org/spreadsheetml/2006/main" count="74" uniqueCount="58">
  <si>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</si>
  <si>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</si>
  <si>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</si>
  <si>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</si>
  <si>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</si>
  <si>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</si>
  <si>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</si>
  <si>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</si>
  <si>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</si>
  <si>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</si>
  <si>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</si>
  <si>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</si>
  <si>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</si>
  <si>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</si>
  <si>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</si>
  <si>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</si>
  <si>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</si>
  <si>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</si>
  <si>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</si>
  <si>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</si>
  <si>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</si>
  <si>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</si>
  <si>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</si>
  <si>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</si>
  <si>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</si>
  <si>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</si>
  <si>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</si>
  <si>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</si>
  <si>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</si>
  <si>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</si>
  <si>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</si>
  <si>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</si>
  <si>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</si>
  <si>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</si>
  <si>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</si>
  <si>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</si>
  <si>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</si>
  <si>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</si>
  <si>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</si>
  <si>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</si>
  <si>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</si>
  <si>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</si>
  <si>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</si>
  <si>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</si>
  <si>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</si>
  <si>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Gleisbaupraktikerin EBA / Gleisbaupraktiker EBA</t>
  </si>
  <si>
    <t>Assistante-constructrice de voies ferrées AFP /</t>
  </si>
  <si>
    <t>Assistant-constructeur de voies ferrées AFP /</t>
  </si>
  <si>
    <t>Addetta alla costruzione di binari CFP / Addetto alla costruzione di binari CFP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</si>
  <si>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</si>
  <si>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</si>
  <si>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</si>
  <si>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</si>
  <si>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</si>
  <si>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</si>
  <si>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</si>
  <si>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r>
      <t xml:space="preserve">Qualifikationsbereich Berufskenntnisse </t>
    </r>
    <r>
      <rPr>
        <sz val="9"/>
        <rFont val="Arial"/>
        <family val="2"/>
      </rPr>
      <t>(1.5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(1.5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(1.5 ore)</t>
    </r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</si>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</sst>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79" fontId="5" fillId="0" borderId="9" xfId="0" applyNumberFormat="1" applyFont="1" applyBorder="1" applyAlignment="1" applyProtection="1">
      <alignment horizontal="center" vertical="center" wrapText="1"/>
      <protection locked="0"/>
    </xf>
    <xf numFmtId="179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9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9" fontId="5" fillId="0" borderId="0" xfId="0" applyNumberFormat="1" applyFont="1" applyBorder="1" applyAlignment="1" applyProtection="1">
      <alignment horizontal="center" vertical="center"/>
    </xf>
    <xf numFmtId="179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9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9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79" fontId="5" fillId="0" borderId="10" xfId="0" applyNumberFormat="1" applyFont="1" applyBorder="1" applyAlignment="1" applyProtection="1">
      <alignment horizontal="center" vertical="center" wrapText="1"/>
      <protection locked="0"/>
    </xf>
    <xf numFmtId="179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4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9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9" xfId="0" applyFont="1" applyBorder="1" applyAlignment="1" applyProtection="1">
      <alignment horizontal="left"/>
      <protection locked="0"/>
    </xf>
    <xf numFmtId="14" fontId="5" fillId="0" borderId="20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1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1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center" wrapText="1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3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1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1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6" xfId="0" applyFont="1" applyBorder="1" applyAlignment="1" applyProtection="1">
      <alignment horizontal="right"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0" name="Picture 2" descr="Unbenannt">
          <a:extLst>
            <a:ext uri="{FF2B5EF4-FFF2-40B4-BE49-F238E27FC236}">
              <a16:creationId xmlns:a16="http://schemas.microsoft.com/office/drawing/2014/main" id="{5E34014F-6A6B-6545-E5F1-B8A57EFA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51422</v>
      </c>
      <c r="B1" s="67" t="s">
        <v>45</v>
      </c>
      <c r="C1" s="67"/>
      <c r="D1" s="67"/>
      <c r="E1" s="88"/>
      <c r="F1" s="87" t="s">
        <v>14</v>
      </c>
      <c r="G1" s="85"/>
    </row>
    <row r="2" spans="1:9" s="2" customFormat="1" ht="14.25" customHeight="1" x14ac:dyDescent="0.2">
      <c r="B2" s="67" t="s">
        <v>46</v>
      </c>
      <c r="C2" s="67"/>
      <c r="D2" s="67"/>
      <c r="E2" s="88"/>
      <c r="F2" s="87"/>
      <c r="G2" s="86"/>
    </row>
    <row r="3" spans="1:9" s="2" customFormat="1" ht="14.25" customHeight="1" x14ac:dyDescent="0.2">
      <c r="B3" s="67" t="s">
        <v>47</v>
      </c>
      <c r="C3" s="67"/>
      <c r="D3" s="67"/>
      <c r="E3" s="67"/>
      <c r="F3" s="66" t="s">
        <v>29</v>
      </c>
      <c r="G3" s="77"/>
    </row>
    <row r="4" spans="1:9" s="2" customFormat="1" ht="14.25" customHeight="1" x14ac:dyDescent="0.2">
      <c r="B4" s="67" t="s">
        <v>48</v>
      </c>
      <c r="C4" s="67"/>
      <c r="D4" s="67"/>
      <c r="E4" s="67"/>
      <c r="F4" s="66"/>
      <c r="G4" s="78"/>
    </row>
    <row r="5" spans="1:9" s="2" customFormat="1" ht="14.25" customHeight="1" x14ac:dyDescent="0.2">
      <c r="B5" s="25"/>
      <c r="C5" s="25"/>
      <c r="D5" s="25"/>
      <c r="E5" s="15"/>
      <c r="F5" s="26"/>
      <c r="G5" s="55"/>
      <c r="I5" s="64"/>
    </row>
    <row r="6" spans="1:9" s="2" customFormat="1" ht="15.75" customHeight="1" thickBot="1" x14ac:dyDescent="0.2">
      <c r="C6" s="61"/>
      <c r="D6" s="61"/>
      <c r="E6" s="61"/>
      <c r="F6" s="61"/>
      <c r="G6" s="61"/>
      <c r="I6" s="65"/>
    </row>
    <row r="7" spans="1:9" s="1" customFormat="1" ht="17.25" customHeight="1" x14ac:dyDescent="0.2">
      <c r="A7" s="12"/>
      <c r="B7" s="76" t="s">
        <v>16</v>
      </c>
      <c r="C7" s="76"/>
      <c r="D7" s="76"/>
      <c r="E7" s="76"/>
      <c r="F7" s="76"/>
      <c r="G7" s="13"/>
      <c r="H7" s="5"/>
    </row>
    <row r="8" spans="1:9" s="1" customFormat="1" ht="17.25" customHeight="1" thickBot="1" x14ac:dyDescent="0.25">
      <c r="A8" s="73" t="s">
        <v>17</v>
      </c>
      <c r="B8" s="74"/>
      <c r="C8" s="74"/>
      <c r="D8" s="74"/>
      <c r="E8" s="74"/>
      <c r="F8" s="74"/>
      <c r="G8" s="75"/>
      <c r="H8" s="5"/>
    </row>
    <row r="9" spans="1:9" s="2" customFormat="1" ht="11.25" customHeight="1" x14ac:dyDescent="0.15"/>
    <row r="10" spans="1:9" s="2" customFormat="1" ht="21" customHeight="1" x14ac:dyDescent="0.15">
      <c r="A10" s="72" t="s">
        <v>49</v>
      </c>
      <c r="B10" s="72"/>
      <c r="C10" s="72"/>
      <c r="D10" s="72"/>
      <c r="E10" s="72"/>
      <c r="F10" s="72"/>
      <c r="G10" s="72"/>
    </row>
    <row r="11" spans="1:9" s="1" customFormat="1" x14ac:dyDescent="0.2"/>
    <row r="12" spans="1:9" s="3" customFormat="1" ht="12" customHeight="1" x14ac:dyDescent="0.2">
      <c r="A12" s="71" t="s">
        <v>12</v>
      </c>
      <c r="B12" s="71"/>
      <c r="C12" s="71"/>
      <c r="D12" s="71"/>
      <c r="E12" s="71"/>
      <c r="F12" s="71"/>
      <c r="G12" s="71"/>
    </row>
    <row r="13" spans="1:9" s="2" customFormat="1" ht="9" x14ac:dyDescent="0.15"/>
    <row r="14" spans="1:9" s="2" customFormat="1" ht="9" customHeight="1" x14ac:dyDescent="0.15">
      <c r="A14" s="93" t="s">
        <v>0</v>
      </c>
      <c r="B14" s="93"/>
      <c r="C14" s="77"/>
      <c r="D14" s="77"/>
      <c r="E14" s="77"/>
      <c r="F14" s="77"/>
      <c r="G14" s="77"/>
    </row>
    <row r="15" spans="1:9" s="3" customFormat="1" ht="10.5" customHeight="1" x14ac:dyDescent="0.2">
      <c r="A15" s="93"/>
      <c r="B15" s="93"/>
      <c r="C15" s="78"/>
      <c r="D15" s="78"/>
      <c r="E15" s="78"/>
      <c r="F15" s="78"/>
      <c r="G15" s="78"/>
    </row>
    <row r="16" spans="1:9" s="2" customFormat="1" ht="13.5" customHeight="1" x14ac:dyDescent="0.15"/>
    <row r="17" spans="1:7" s="2" customFormat="1" ht="9" customHeight="1" x14ac:dyDescent="0.15">
      <c r="A17" s="93" t="s">
        <v>5</v>
      </c>
      <c r="B17" s="93"/>
      <c r="C17" s="79"/>
      <c r="D17" s="79"/>
      <c r="E17" s="79"/>
      <c r="F17" s="79"/>
      <c r="G17" s="79"/>
    </row>
    <row r="18" spans="1:7" s="3" customFormat="1" ht="12" customHeight="1" x14ac:dyDescent="0.2">
      <c r="A18" s="93"/>
      <c r="B18" s="93"/>
      <c r="C18" s="80"/>
      <c r="D18" s="80"/>
      <c r="E18" s="80"/>
      <c r="F18" s="80"/>
      <c r="G18" s="80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94" t="s">
        <v>1</v>
      </c>
      <c r="B21" s="95"/>
      <c r="C21" s="95"/>
      <c r="D21" s="95"/>
      <c r="E21" s="95"/>
      <c r="F21" s="95"/>
      <c r="G21" s="96"/>
    </row>
    <row r="22" spans="1:7" s="2" customFormat="1" ht="9" customHeight="1" x14ac:dyDescent="0.15">
      <c r="A22" s="68" t="s">
        <v>2</v>
      </c>
      <c r="B22" s="69"/>
      <c r="C22" s="69"/>
      <c r="D22" s="69"/>
      <c r="E22" s="69"/>
      <c r="F22" s="69"/>
      <c r="G22" s="7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81" t="s">
        <v>3</v>
      </c>
      <c r="B25" s="81"/>
      <c r="C25" s="81"/>
      <c r="D25" s="81"/>
      <c r="E25" s="81"/>
      <c r="F25" s="81"/>
      <c r="G25" s="81"/>
    </row>
    <row r="26" spans="1:7" s="2" customFormat="1" ht="9" x14ac:dyDescent="0.15"/>
    <row r="27" spans="1:7" s="2" customFormat="1" ht="30" customHeight="1" x14ac:dyDescent="0.15">
      <c r="A27" s="92" t="s">
        <v>11</v>
      </c>
      <c r="B27" s="92"/>
      <c r="C27" s="92"/>
      <c r="D27" s="92"/>
      <c r="E27" s="92"/>
      <c r="F27" s="92"/>
      <c r="G27" s="92"/>
    </row>
    <row r="28" spans="1:7" s="2" customFormat="1" ht="9" x14ac:dyDescent="0.15"/>
    <row r="29" spans="1:7" s="2" customFormat="1" ht="144" customHeight="1" x14ac:dyDescent="0.15">
      <c r="A29" s="89"/>
      <c r="B29" s="90"/>
      <c r="C29" s="90"/>
      <c r="D29" s="90"/>
      <c r="E29" s="90"/>
      <c r="F29" s="90"/>
      <c r="G29" s="91"/>
    </row>
    <row r="30" spans="1:7" s="2" customFormat="1" ht="9" x14ac:dyDescent="0.15"/>
    <row r="31" spans="1:7" s="2" customFormat="1" ht="9" customHeight="1" x14ac:dyDescent="0.15">
      <c r="A31" s="82" t="s">
        <v>30</v>
      </c>
      <c r="B31" s="82"/>
      <c r="C31" s="82"/>
      <c r="E31" s="82" t="s">
        <v>31</v>
      </c>
      <c r="F31" s="82"/>
      <c r="G31" s="82"/>
    </row>
    <row r="32" spans="1:7" s="2" customFormat="1" ht="9" x14ac:dyDescent="0.15">
      <c r="A32" s="82"/>
      <c r="B32" s="82"/>
      <c r="C32" s="82"/>
      <c r="E32" s="82"/>
      <c r="F32" s="82"/>
      <c r="G32" s="82"/>
    </row>
    <row r="33" spans="1:7" s="2" customFormat="1" ht="33.75" customHeight="1" x14ac:dyDescent="0.2">
      <c r="A33" s="86"/>
      <c r="B33" s="86"/>
      <c r="C33" s="86"/>
      <c r="E33" s="78"/>
      <c r="F33" s="78"/>
      <c r="G33" s="78"/>
    </row>
    <row r="34" spans="1:7" s="2" customFormat="1" ht="33.75" customHeight="1" x14ac:dyDescent="0.2">
      <c r="E34" s="84"/>
      <c r="F34" s="84"/>
      <c r="G34" s="84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83" t="s">
        <v>4</v>
      </c>
      <c r="B36" s="83"/>
      <c r="C36" s="83"/>
      <c r="D36" s="83"/>
      <c r="E36" s="83"/>
      <c r="F36" s="83"/>
      <c r="G36" s="83"/>
    </row>
    <row r="37" spans="1:7" s="2" customFormat="1" ht="9" x14ac:dyDescent="0.15">
      <c r="A37" s="83"/>
      <c r="B37" s="83"/>
      <c r="C37" s="83"/>
      <c r="D37" s="83"/>
      <c r="E37" s="83"/>
      <c r="F37" s="83"/>
      <c r="G37" s="83"/>
    </row>
    <row r="38" spans="1:7" s="2" customFormat="1" ht="12.75" customHeight="1" x14ac:dyDescent="0.15">
      <c r="A38" s="83"/>
      <c r="B38" s="83"/>
      <c r="C38" s="83"/>
      <c r="D38" s="83"/>
      <c r="E38" s="83"/>
      <c r="F38" s="83"/>
      <c r="G38" s="83"/>
    </row>
    <row r="39" spans="1:7" s="2" customFormat="1" ht="9" hidden="1" customHeight="1" x14ac:dyDescent="0.15">
      <c r="A39" s="83"/>
      <c r="B39" s="83"/>
      <c r="C39" s="83"/>
      <c r="D39" s="83"/>
      <c r="E39" s="83"/>
      <c r="F39" s="83"/>
      <c r="G39" s="83"/>
    </row>
    <row r="40" spans="1:7" s="2" customFormat="1" ht="9" customHeight="1" x14ac:dyDescent="0.15"/>
    <row r="41" spans="1:7" s="2" customFormat="1" ht="12" x14ac:dyDescent="0.2">
      <c r="A41" s="81" t="s">
        <v>10</v>
      </c>
      <c r="B41" s="81"/>
      <c r="C41" s="81"/>
      <c r="D41" s="81"/>
      <c r="E41" s="81"/>
      <c r="F41" s="81"/>
      <c r="G41" s="81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8">
    <mergeCell ref="A31:C32"/>
    <mergeCell ref="A25:G25"/>
    <mergeCell ref="A33:C33"/>
    <mergeCell ref="E33:G33"/>
    <mergeCell ref="A27:G27"/>
    <mergeCell ref="A14:B15"/>
    <mergeCell ref="A17:B18"/>
    <mergeCell ref="A21:G21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F3:F4"/>
    <mergeCell ref="B4:E4"/>
    <mergeCell ref="B3:E3"/>
    <mergeCell ref="A22:G22"/>
    <mergeCell ref="A12:G12"/>
    <mergeCell ref="A10:G10"/>
    <mergeCell ref="A8:G8"/>
    <mergeCell ref="B7:F7"/>
    <mergeCell ref="C14:G15"/>
    <mergeCell ref="C17:G18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showZeros="0" tabSelected="1" topLeftCell="A11" zoomScaleNormal="100" workbookViewId="0">
      <selection activeCell="J29" sqref="J29"/>
    </sheetView>
  </sheetViews>
  <sheetFormatPr baseColWidth="10" defaultRowHeight="12.75" x14ac:dyDescent="0.2"/>
  <cols>
    <col min="1" max="1" width="2.28515625" style="42" customWidth="1"/>
    <col min="2" max="4" width="19.28515625" style="51" customWidth="1"/>
    <col min="5" max="7" width="6.85546875" style="51" customWidth="1"/>
    <col min="8" max="10" width="12.140625" style="51" customWidth="1"/>
    <col min="11" max="11" width="11.42578125" style="51"/>
    <col min="12" max="12" width="11.42578125" style="52"/>
    <col min="13" max="16384" width="11.42578125" style="51"/>
  </cols>
  <sheetData>
    <row r="1" spans="1:12" s="18" customFormat="1" ht="27" customHeight="1" x14ac:dyDescent="0.2">
      <c r="A1" s="105">
        <f>Vorderseite!A1</f>
        <v>51422</v>
      </c>
      <c r="B1" s="105"/>
      <c r="G1" s="29" t="s">
        <v>15</v>
      </c>
      <c r="H1" s="104">
        <f>Vorderseite!C14</f>
        <v>0</v>
      </c>
      <c r="I1" s="104"/>
      <c r="J1" s="104"/>
      <c r="L1" s="30"/>
    </row>
    <row r="2" spans="1:12" s="18" customFormat="1" ht="13.5" customHeight="1" x14ac:dyDescent="0.15"/>
    <row r="3" spans="1:12" s="18" customFormat="1" ht="28.5" customHeight="1" x14ac:dyDescent="0.15">
      <c r="A3" s="103" t="s">
        <v>54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2" s="33" customFormat="1" ht="28.5" customHeight="1" x14ac:dyDescent="0.15">
      <c r="A4" s="106" t="s">
        <v>42</v>
      </c>
      <c r="B4" s="107"/>
      <c r="C4" s="107"/>
      <c r="D4" s="108"/>
      <c r="E4" s="31" t="s">
        <v>32</v>
      </c>
      <c r="F4" s="32" t="s">
        <v>43</v>
      </c>
      <c r="G4" s="32" t="s">
        <v>27</v>
      </c>
      <c r="H4" s="109" t="s">
        <v>6</v>
      </c>
      <c r="I4" s="110"/>
      <c r="J4" s="111"/>
      <c r="L4" s="30">
        <v>1</v>
      </c>
    </row>
    <row r="5" spans="1:12" s="18" customFormat="1" ht="37.5" customHeight="1" x14ac:dyDescent="0.15">
      <c r="A5" s="56" t="s">
        <v>33</v>
      </c>
      <c r="B5" s="97" t="s">
        <v>55</v>
      </c>
      <c r="C5" s="98"/>
      <c r="D5" s="99"/>
      <c r="E5" s="53"/>
      <c r="F5" s="34">
        <v>0.2</v>
      </c>
      <c r="G5" s="35">
        <f>E5*F5*100</f>
        <v>0</v>
      </c>
      <c r="H5" s="102"/>
      <c r="I5" s="102"/>
      <c r="J5" s="102"/>
      <c r="L5" s="30">
        <v>1.5</v>
      </c>
    </row>
    <row r="6" spans="1:12" s="18" customFormat="1" ht="28.5" customHeight="1" x14ac:dyDescent="0.15">
      <c r="A6" s="56" t="s">
        <v>34</v>
      </c>
      <c r="B6" s="97" t="s">
        <v>51</v>
      </c>
      <c r="C6" s="98"/>
      <c r="D6" s="99"/>
      <c r="E6" s="53"/>
      <c r="F6" s="34">
        <v>0.1</v>
      </c>
      <c r="G6" s="35">
        <f>E6*F6*100</f>
        <v>0</v>
      </c>
      <c r="H6" s="102"/>
      <c r="I6" s="102"/>
      <c r="J6" s="102"/>
      <c r="L6" s="30">
        <v>2</v>
      </c>
    </row>
    <row r="7" spans="1:12" s="18" customFormat="1" ht="28.5" customHeight="1" thickBot="1" x14ac:dyDescent="0.2">
      <c r="A7" s="56" t="s">
        <v>36</v>
      </c>
      <c r="B7" s="97" t="s">
        <v>52</v>
      </c>
      <c r="C7" s="98"/>
      <c r="D7" s="99"/>
      <c r="E7" s="53"/>
      <c r="F7" s="34">
        <v>0.7</v>
      </c>
      <c r="G7" s="35">
        <f>E7*F7*100</f>
        <v>0</v>
      </c>
      <c r="H7" s="102"/>
      <c r="I7" s="102"/>
      <c r="J7" s="102"/>
      <c r="L7" s="30">
        <v>2.5</v>
      </c>
    </row>
    <row r="8" spans="1:12" s="18" customFormat="1" ht="28.5" customHeight="1" thickTop="1" thickBot="1" x14ac:dyDescent="0.2">
      <c r="A8" s="16"/>
      <c r="B8" s="36"/>
      <c r="C8" s="36"/>
      <c r="D8" s="36"/>
      <c r="E8" s="36"/>
      <c r="F8" s="36"/>
      <c r="G8" s="28">
        <f>SUM(G5:G7)</f>
        <v>0</v>
      </c>
      <c r="H8" s="100" t="s">
        <v>40</v>
      </c>
      <c r="I8" s="101"/>
      <c r="J8" s="37">
        <f>ROUND(G8/100,1)</f>
        <v>0</v>
      </c>
      <c r="L8" s="30">
        <v>3</v>
      </c>
    </row>
    <row r="9" spans="1:12" s="18" customFormat="1" ht="13.5" customHeight="1" thickTop="1" x14ac:dyDescent="0.15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 x14ac:dyDescent="0.15">
      <c r="A10" s="103" t="s">
        <v>56</v>
      </c>
      <c r="B10" s="103"/>
      <c r="C10" s="103"/>
      <c r="D10" s="103"/>
      <c r="E10" s="103"/>
      <c r="F10" s="103"/>
      <c r="G10" s="103"/>
      <c r="H10" s="103"/>
      <c r="I10" s="103"/>
      <c r="J10" s="103"/>
      <c r="L10" s="30">
        <v>4</v>
      </c>
    </row>
    <row r="11" spans="1:12" s="33" customFormat="1" ht="28.5" customHeight="1" x14ac:dyDescent="0.15">
      <c r="A11" s="106" t="s">
        <v>42</v>
      </c>
      <c r="B11" s="107"/>
      <c r="C11" s="107"/>
      <c r="D11" s="108"/>
      <c r="E11" s="31" t="s">
        <v>32</v>
      </c>
      <c r="F11" s="32" t="s">
        <v>43</v>
      </c>
      <c r="G11" s="32" t="s">
        <v>27</v>
      </c>
      <c r="H11" s="109" t="s">
        <v>6</v>
      </c>
      <c r="I11" s="110"/>
      <c r="J11" s="111"/>
      <c r="L11" s="30">
        <v>4.5</v>
      </c>
    </row>
    <row r="12" spans="1:12" s="18" customFormat="1" ht="55.5" customHeight="1" x14ac:dyDescent="0.15">
      <c r="A12" s="56" t="s">
        <v>33</v>
      </c>
      <c r="B12" s="97" t="s">
        <v>57</v>
      </c>
      <c r="C12" s="98"/>
      <c r="D12" s="99"/>
      <c r="E12" s="53"/>
      <c r="F12" s="34">
        <v>0.3</v>
      </c>
      <c r="G12" s="35">
        <f>E12*F12*100</f>
        <v>0</v>
      </c>
      <c r="H12" s="102"/>
      <c r="I12" s="102"/>
      <c r="J12" s="102"/>
      <c r="L12" s="30">
        <v>5</v>
      </c>
    </row>
    <row r="13" spans="1:12" s="18" customFormat="1" ht="28.5" customHeight="1" thickBot="1" x14ac:dyDescent="0.2">
      <c r="A13" s="56" t="s">
        <v>34</v>
      </c>
      <c r="B13" s="97" t="s">
        <v>52</v>
      </c>
      <c r="C13" s="98"/>
      <c r="D13" s="99"/>
      <c r="E13" s="53"/>
      <c r="F13" s="34">
        <v>0.7</v>
      </c>
      <c r="G13" s="35">
        <f>E13*F13*100</f>
        <v>0</v>
      </c>
      <c r="H13" s="102"/>
      <c r="I13" s="102"/>
      <c r="J13" s="102"/>
      <c r="L13" s="30">
        <v>5.5</v>
      </c>
    </row>
    <row r="14" spans="1:12" s="18" customFormat="1" ht="28.5" customHeight="1" thickTop="1" thickBot="1" x14ac:dyDescent="0.2">
      <c r="A14" s="16"/>
      <c r="B14" s="36"/>
      <c r="C14" s="36"/>
      <c r="D14" s="36"/>
      <c r="E14" s="36"/>
      <c r="F14" s="36"/>
      <c r="G14" s="28">
        <f>SUM(G12:G13)</f>
        <v>0</v>
      </c>
      <c r="H14" s="100" t="s">
        <v>40</v>
      </c>
      <c r="I14" s="101"/>
      <c r="J14" s="37">
        <f>ROUND(G14/100,1)</f>
        <v>0</v>
      </c>
      <c r="L14" s="30">
        <v>6</v>
      </c>
    </row>
    <row r="15" spans="1:12" s="18" customFormat="1" ht="13.5" customHeight="1" thickTop="1" x14ac:dyDescent="0.15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 x14ac:dyDescent="0.15">
      <c r="A16" s="103" t="s">
        <v>37</v>
      </c>
      <c r="B16" s="103"/>
      <c r="C16" s="103"/>
      <c r="D16" s="103"/>
      <c r="E16" s="103"/>
      <c r="F16" s="103"/>
      <c r="G16" s="103"/>
      <c r="H16" s="103"/>
      <c r="I16" s="103"/>
      <c r="J16" s="103"/>
      <c r="L16" s="30"/>
    </row>
    <row r="17" spans="1:12" s="18" customFormat="1" ht="28.5" customHeight="1" x14ac:dyDescent="0.15">
      <c r="A17" s="106"/>
      <c r="B17" s="107"/>
      <c r="C17" s="107"/>
      <c r="D17" s="108"/>
      <c r="E17" s="31" t="s">
        <v>32</v>
      </c>
      <c r="F17" s="135" t="s">
        <v>6</v>
      </c>
      <c r="G17" s="136"/>
      <c r="H17" s="136"/>
      <c r="I17" s="136"/>
      <c r="J17" s="137"/>
      <c r="L17" s="30"/>
    </row>
    <row r="18" spans="1:12" s="33" customFormat="1" ht="28.5" customHeight="1" x14ac:dyDescent="0.15">
      <c r="A18" s="56" t="s">
        <v>18</v>
      </c>
      <c r="B18" s="97" t="s">
        <v>53</v>
      </c>
      <c r="C18" s="98"/>
      <c r="D18" s="99"/>
      <c r="E18" s="53"/>
      <c r="F18" s="129"/>
      <c r="G18" s="130"/>
      <c r="H18" s="130"/>
      <c r="I18" s="130"/>
      <c r="J18" s="131"/>
      <c r="L18" s="30"/>
    </row>
    <row r="19" spans="1:12" s="18" customFormat="1" ht="28.5" customHeight="1" thickBot="1" x14ac:dyDescent="0.25">
      <c r="A19" s="56" t="s">
        <v>19</v>
      </c>
      <c r="B19" s="97" t="s">
        <v>39</v>
      </c>
      <c r="C19" s="98"/>
      <c r="D19" s="99"/>
      <c r="E19" s="53"/>
      <c r="F19" s="129"/>
      <c r="G19" s="130"/>
      <c r="H19" s="130"/>
      <c r="I19" s="130"/>
      <c r="J19" s="131"/>
      <c r="L19" s="38"/>
    </row>
    <row r="20" spans="1:12" s="18" customFormat="1" ht="28.5" customHeight="1" thickTop="1" thickBot="1" x14ac:dyDescent="0.2">
      <c r="A20" s="16"/>
      <c r="B20" s="36"/>
      <c r="C20" s="36"/>
      <c r="D20" s="36"/>
      <c r="E20" s="28">
        <f>SUM(E18:E19)</f>
        <v>0</v>
      </c>
      <c r="F20" s="132" t="s">
        <v>41</v>
      </c>
      <c r="G20" s="133"/>
      <c r="H20" s="133"/>
      <c r="I20" s="134"/>
      <c r="J20" s="37">
        <f>ROUND(E20/2,1)</f>
        <v>0</v>
      </c>
      <c r="L20" s="33"/>
    </row>
    <row r="21" spans="1:12" s="38" customFormat="1" ht="13.5" customHeight="1" thickTop="1" x14ac:dyDescent="0.2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 x14ac:dyDescent="0.2">
      <c r="A22" s="115" t="s">
        <v>7</v>
      </c>
      <c r="B22" s="115"/>
      <c r="C22" s="115"/>
      <c r="D22" s="115"/>
      <c r="E22" s="115"/>
      <c r="F22" s="115"/>
      <c r="G22" s="115"/>
      <c r="H22" s="115"/>
      <c r="I22" s="115"/>
      <c r="J22" s="116"/>
      <c r="L22" s="18"/>
    </row>
    <row r="23" spans="1:12" s="33" customFormat="1" ht="28.5" customHeight="1" x14ac:dyDescent="0.15">
      <c r="A23" s="117" t="s">
        <v>24</v>
      </c>
      <c r="B23" s="107"/>
      <c r="C23" s="107"/>
      <c r="D23" s="108"/>
      <c r="E23" s="31" t="s">
        <v>35</v>
      </c>
      <c r="F23" s="32" t="s">
        <v>43</v>
      </c>
      <c r="G23" s="32" t="s">
        <v>27</v>
      </c>
      <c r="H23" s="109" t="s">
        <v>6</v>
      </c>
      <c r="I23" s="110"/>
      <c r="J23" s="111"/>
      <c r="L23" s="18"/>
    </row>
    <row r="24" spans="1:12" s="18" customFormat="1" ht="28.5" customHeight="1" x14ac:dyDescent="0.15">
      <c r="A24" s="58" t="s">
        <v>18</v>
      </c>
      <c r="B24" s="118" t="s">
        <v>25</v>
      </c>
      <c r="C24" s="118"/>
      <c r="D24" s="118"/>
      <c r="E24" s="24">
        <f>J8</f>
        <v>0</v>
      </c>
      <c r="F24" s="60">
        <v>0.4</v>
      </c>
      <c r="G24" s="35">
        <f>E24*F24*100</f>
        <v>0</v>
      </c>
      <c r="H24" s="102"/>
      <c r="I24" s="102"/>
      <c r="J24" s="102"/>
    </row>
    <row r="25" spans="1:12" s="18" customFormat="1" ht="28.5" customHeight="1" x14ac:dyDescent="0.15">
      <c r="A25" s="58" t="s">
        <v>19</v>
      </c>
      <c r="B25" s="112" t="s">
        <v>26</v>
      </c>
      <c r="C25" s="112"/>
      <c r="D25" s="112"/>
      <c r="E25" s="24">
        <f>J14</f>
        <v>0</v>
      </c>
      <c r="F25" s="60">
        <v>0.2</v>
      </c>
      <c r="G25" s="35">
        <f>E25*F25*100</f>
        <v>0</v>
      </c>
      <c r="H25" s="102"/>
      <c r="I25" s="102"/>
      <c r="J25" s="102"/>
    </row>
    <row r="26" spans="1:12" s="18" customFormat="1" ht="28.5" customHeight="1" x14ac:dyDescent="0.2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02"/>
      <c r="I26" s="102"/>
      <c r="J26" s="102"/>
      <c r="L26" s="38"/>
    </row>
    <row r="27" spans="1:12" s="18" customFormat="1" ht="28.5" customHeight="1" thickBot="1" x14ac:dyDescent="0.25">
      <c r="A27" s="59" t="s">
        <v>21</v>
      </c>
      <c r="B27" s="124" t="s">
        <v>38</v>
      </c>
      <c r="C27" s="125"/>
      <c r="D27" s="126"/>
      <c r="E27" s="24">
        <f>J20</f>
        <v>0</v>
      </c>
      <c r="F27" s="60">
        <v>0.2</v>
      </c>
      <c r="G27" s="35">
        <f>E27*F27*100</f>
        <v>0</v>
      </c>
      <c r="H27" s="102"/>
      <c r="I27" s="102"/>
      <c r="J27" s="102"/>
      <c r="L27" s="38"/>
    </row>
    <row r="28" spans="1:12" s="18" customFormat="1" ht="28.5" customHeight="1" thickTop="1" thickBot="1" x14ac:dyDescent="0.2">
      <c r="A28" s="16"/>
      <c r="B28" s="36"/>
      <c r="C28" s="36"/>
      <c r="D28" s="36"/>
      <c r="E28" s="36"/>
      <c r="F28" s="36"/>
      <c r="G28" s="63">
        <f>SUM(G24:G27)</f>
        <v>0</v>
      </c>
      <c r="H28" s="127" t="s">
        <v>44</v>
      </c>
      <c r="I28" s="128"/>
      <c r="J28" s="54">
        <f>ROUND(G28/100,1)</f>
        <v>0</v>
      </c>
      <c r="L28" s="33"/>
    </row>
    <row r="29" spans="1:12" s="38" customFormat="1" ht="13.5" customHeight="1" thickTop="1" x14ac:dyDescent="0.2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 x14ac:dyDescent="0.2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 x14ac:dyDescent="0.2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 x14ac:dyDescent="0.2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 x14ac:dyDescent="0.2">
      <c r="A33" s="113" t="s">
        <v>50</v>
      </c>
      <c r="B33" s="114"/>
      <c r="C33" s="114"/>
      <c r="D33" s="114"/>
      <c r="E33" s="114"/>
      <c r="F33" s="114"/>
      <c r="G33" s="114"/>
      <c r="H33" s="114"/>
      <c r="I33" s="114"/>
      <c r="J33" s="114"/>
      <c r="L33" s="38"/>
    </row>
    <row r="34" spans="1:12" s="18" customFormat="1" ht="15" customHeight="1" x14ac:dyDescent="0.2">
      <c r="A34" s="47"/>
      <c r="G34" s="23"/>
      <c r="L34" s="38"/>
    </row>
    <row r="35" spans="1:12" s="18" customFormat="1" ht="15" customHeight="1" x14ac:dyDescent="0.15">
      <c r="A35" s="123" t="s">
        <v>8</v>
      </c>
      <c r="B35" s="123"/>
      <c r="C35" s="123"/>
      <c r="D35" s="123"/>
      <c r="E35" s="123"/>
      <c r="F35" s="123"/>
      <c r="G35" s="123"/>
      <c r="H35" s="123"/>
      <c r="I35" s="123"/>
      <c r="J35" s="123"/>
      <c r="L35" s="33"/>
    </row>
    <row r="36" spans="1:12" s="38" customFormat="1" ht="12" customHeight="1" x14ac:dyDescent="0.2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 x14ac:dyDescent="0.2">
      <c r="A37" s="121" t="s">
        <v>9</v>
      </c>
      <c r="B37" s="121"/>
      <c r="C37" s="121"/>
      <c r="D37" s="121"/>
      <c r="E37" s="50"/>
      <c r="F37" s="50"/>
      <c r="G37" s="18"/>
      <c r="H37" s="122" t="s">
        <v>23</v>
      </c>
      <c r="I37" s="122"/>
      <c r="J37" s="122"/>
      <c r="L37" s="18"/>
    </row>
    <row r="38" spans="1:12" s="33" customFormat="1" ht="12.75" customHeight="1" x14ac:dyDescent="0.15">
      <c r="A38" s="121"/>
      <c r="B38" s="121"/>
      <c r="C38" s="121"/>
      <c r="D38" s="121"/>
      <c r="E38" s="50"/>
      <c r="F38" s="50"/>
      <c r="G38" s="18"/>
      <c r="H38" s="122"/>
      <c r="I38" s="122"/>
      <c r="J38" s="122"/>
      <c r="L38" s="18"/>
    </row>
    <row r="39" spans="1:12" s="18" customFormat="1" ht="39.75" customHeight="1" x14ac:dyDescent="0.2">
      <c r="A39" s="119"/>
      <c r="B39" s="119"/>
      <c r="C39" s="119"/>
      <c r="D39" s="119"/>
      <c r="E39" s="17"/>
      <c r="F39" s="17"/>
      <c r="H39" s="120"/>
      <c r="I39" s="120"/>
      <c r="J39" s="120"/>
    </row>
    <row r="40" spans="1:12" s="18" customFormat="1" ht="27" customHeight="1" x14ac:dyDescent="0.2">
      <c r="A40" s="47"/>
      <c r="L40" s="42"/>
    </row>
    <row r="41" spans="1:12" s="18" customFormat="1" ht="27" customHeight="1" x14ac:dyDescent="0.2">
      <c r="A41" s="47"/>
      <c r="L41" s="42"/>
    </row>
    <row r="42" spans="1:12" s="18" customFormat="1" ht="15" customHeight="1" x14ac:dyDescent="0.15">
      <c r="A42" s="47"/>
      <c r="K42" s="23"/>
    </row>
    <row r="43" spans="1:12" s="42" customFormat="1" ht="10.5" customHeight="1" x14ac:dyDescent="0.2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2" s="42" customFormat="1" ht="10.5" customHeight="1" x14ac:dyDescent="0.2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 x14ac:dyDescent="0.2">
      <c r="A45" s="47"/>
      <c r="L45" s="48"/>
    </row>
    <row r="46" spans="1:12" s="42" customFormat="1" ht="12.75" customHeight="1" x14ac:dyDescent="0.2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 x14ac:dyDescent="0.2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 x14ac:dyDescent="0.2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 x14ac:dyDescent="0.15">
      <c r="A49" s="47"/>
      <c r="L49" s="30"/>
    </row>
    <row r="50" spans="1:12" s="38" customFormat="1" ht="12" x14ac:dyDescent="0.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 x14ac:dyDescent="0.15">
      <c r="A51" s="47"/>
      <c r="L51" s="30"/>
    </row>
    <row r="52" spans="1:12" s="18" customFormat="1" ht="9" x14ac:dyDescent="0.15">
      <c r="A52" s="47"/>
      <c r="L52" s="30"/>
    </row>
    <row r="53" spans="1:12" s="18" customFormat="1" ht="12.75" customHeight="1" x14ac:dyDescent="0.15">
      <c r="A53" s="47"/>
      <c r="L53" s="30"/>
    </row>
    <row r="54" spans="1:12" s="18" customFormat="1" ht="33.75" customHeight="1" x14ac:dyDescent="0.15">
      <c r="A54" s="47"/>
      <c r="L54" s="30"/>
    </row>
    <row r="55" spans="1:12" s="18" customFormat="1" ht="9" x14ac:dyDescent="0.15">
      <c r="A55" s="47"/>
      <c r="L55" s="30"/>
    </row>
    <row r="56" spans="1:12" s="18" customFormat="1" ht="9" x14ac:dyDescent="0.15">
      <c r="A56" s="47"/>
      <c r="L56" s="30"/>
    </row>
    <row r="57" spans="1:12" s="18" customFormat="1" ht="9" x14ac:dyDescent="0.15">
      <c r="A57" s="47"/>
      <c r="L57" s="30"/>
    </row>
    <row r="58" spans="1:12" s="18" customFormat="1" ht="9" x14ac:dyDescent="0.15">
      <c r="A58" s="47"/>
      <c r="L58" s="30"/>
    </row>
    <row r="59" spans="1:12" s="18" customFormat="1" ht="9" x14ac:dyDescent="0.15">
      <c r="A59" s="47"/>
      <c r="L59" s="30"/>
    </row>
    <row r="60" spans="1:12" s="18" customFormat="1" ht="9" x14ac:dyDescent="0.15">
      <c r="A60" s="47"/>
      <c r="L60" s="30"/>
    </row>
    <row r="61" spans="1:12" s="18" customFormat="1" ht="9" x14ac:dyDescent="0.15">
      <c r="A61" s="47"/>
      <c r="L61" s="30"/>
    </row>
    <row r="62" spans="1:12" s="18" customFormat="1" ht="9" x14ac:dyDescent="0.15">
      <c r="A62" s="47"/>
      <c r="L62" s="30"/>
    </row>
    <row r="63" spans="1:12" s="18" customFormat="1" ht="9" x14ac:dyDescent="0.15">
      <c r="A63" s="47"/>
      <c r="L63" s="30"/>
    </row>
    <row r="64" spans="1:12" s="18" customFormat="1" ht="9" x14ac:dyDescent="0.15">
      <c r="A64" s="47"/>
      <c r="L64" s="30"/>
    </row>
    <row r="65" spans="1:12" s="18" customFormat="1" ht="9" x14ac:dyDescent="0.15">
      <c r="A65" s="47"/>
      <c r="L65" s="30"/>
    </row>
    <row r="66" spans="1:12" s="18" customFormat="1" ht="9" x14ac:dyDescent="0.15">
      <c r="A66" s="47"/>
      <c r="L66" s="30"/>
    </row>
    <row r="67" spans="1:12" s="18" customFormat="1" ht="9" x14ac:dyDescent="0.15">
      <c r="A67" s="47"/>
      <c r="L67" s="30"/>
    </row>
    <row r="68" spans="1:12" s="18" customFormat="1" ht="9" x14ac:dyDescent="0.15">
      <c r="A68" s="47"/>
      <c r="L68" s="30"/>
    </row>
    <row r="69" spans="1:12" s="18" customFormat="1" ht="9" x14ac:dyDescent="0.15">
      <c r="L69" s="30"/>
    </row>
    <row r="70" spans="1:12" s="18" customFormat="1" ht="9" x14ac:dyDescent="0.15">
      <c r="L70" s="30"/>
    </row>
    <row r="71" spans="1:12" s="18" customFormat="1" ht="9" x14ac:dyDescent="0.15">
      <c r="L71" s="30"/>
    </row>
    <row r="72" spans="1:12" s="18" customFormat="1" ht="9" x14ac:dyDescent="0.15">
      <c r="L72" s="30"/>
    </row>
    <row r="73" spans="1:12" s="18" customFormat="1" ht="9" x14ac:dyDescent="0.15">
      <c r="L73" s="30"/>
    </row>
    <row r="74" spans="1:12" s="18" customFormat="1" ht="9" x14ac:dyDescent="0.15">
      <c r="L74" s="30"/>
    </row>
    <row r="75" spans="1:12" s="18" customFormat="1" ht="9" x14ac:dyDescent="0.15">
      <c r="L75" s="30"/>
    </row>
    <row r="76" spans="1:12" s="18" customFormat="1" ht="9" x14ac:dyDescent="0.15">
      <c r="L76" s="30"/>
    </row>
    <row r="77" spans="1:12" s="18" customFormat="1" ht="9" x14ac:dyDescent="0.15">
      <c r="L77" s="30"/>
    </row>
    <row r="78" spans="1:12" s="18" customFormat="1" ht="9" x14ac:dyDescent="0.15">
      <c r="L78" s="30"/>
    </row>
    <row r="79" spans="1:12" s="18" customFormat="1" ht="9" x14ac:dyDescent="0.15">
      <c r="L79" s="30"/>
    </row>
    <row r="80" spans="1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2:12" s="18" customFormat="1" ht="9" x14ac:dyDescent="0.15">
      <c r="L161" s="30"/>
    </row>
    <row r="162" spans="12:12" s="18" customFormat="1" ht="9" x14ac:dyDescent="0.15">
      <c r="L162" s="30"/>
    </row>
    <row r="163" spans="12:12" s="18" customFormat="1" ht="9" x14ac:dyDescent="0.15">
      <c r="L163" s="30"/>
    </row>
    <row r="164" spans="12:12" s="18" customFormat="1" ht="9" x14ac:dyDescent="0.15">
      <c r="L164" s="30"/>
    </row>
    <row r="165" spans="12:12" s="18" customFormat="1" ht="9" x14ac:dyDescent="0.15">
      <c r="L165" s="30"/>
    </row>
    <row r="166" spans="12:12" s="18" customFormat="1" ht="9" x14ac:dyDescent="0.15">
      <c r="L166" s="30"/>
    </row>
    <row r="167" spans="12:12" s="18" customFormat="1" ht="9" x14ac:dyDescent="0.15">
      <c r="L167" s="30"/>
    </row>
    <row r="168" spans="12:12" s="18" customFormat="1" ht="9" x14ac:dyDescent="0.15">
      <c r="L168" s="30"/>
    </row>
    <row r="169" spans="12:12" s="18" customFormat="1" ht="9" x14ac:dyDescent="0.15">
      <c r="L169" s="30"/>
    </row>
    <row r="170" spans="12:12" s="18" customFormat="1" ht="9" x14ac:dyDescent="0.15">
      <c r="L170" s="30"/>
    </row>
    <row r="171" spans="12:12" s="18" customFormat="1" ht="9" x14ac:dyDescent="0.15">
      <c r="L171" s="30"/>
    </row>
    <row r="172" spans="12:12" s="18" customFormat="1" ht="9" x14ac:dyDescent="0.15">
      <c r="L172" s="30"/>
    </row>
    <row r="173" spans="12:12" s="18" customFormat="1" ht="9" x14ac:dyDescent="0.15">
      <c r="L173" s="30"/>
    </row>
    <row r="174" spans="12:12" s="18" customFormat="1" ht="9" x14ac:dyDescent="0.15">
      <c r="L174" s="30"/>
    </row>
    <row r="175" spans="12:12" s="18" customFormat="1" ht="9" x14ac:dyDescent="0.15">
      <c r="L175" s="30"/>
    </row>
    <row r="176" spans="12:12" s="18" customFormat="1" ht="9" x14ac:dyDescent="0.15">
      <c r="L176" s="30"/>
    </row>
    <row r="177" spans="1:12" s="18" customFormat="1" ht="9" x14ac:dyDescent="0.15">
      <c r="L177" s="30"/>
    </row>
    <row r="178" spans="1:12" s="18" customFormat="1" ht="9" x14ac:dyDescent="0.15">
      <c r="L178" s="30"/>
    </row>
    <row r="179" spans="1:12" s="18" customFormat="1" ht="9" x14ac:dyDescent="0.15">
      <c r="L179" s="30"/>
    </row>
    <row r="180" spans="1:12" s="18" customFormat="1" ht="9" x14ac:dyDescent="0.15">
      <c r="L180" s="30"/>
    </row>
    <row r="181" spans="1:12" s="18" customFormat="1" x14ac:dyDescent="0.2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x14ac:dyDescent="0.2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x14ac:dyDescent="0.2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x14ac:dyDescent="0.2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x14ac:dyDescent="0.2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x14ac:dyDescent="0.2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x14ac:dyDescent="0.2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x14ac:dyDescent="0.2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x14ac:dyDescent="0.2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x14ac:dyDescent="0.2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x14ac:dyDescent="0.2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x14ac:dyDescent="0.2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x14ac:dyDescent="0.2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x14ac:dyDescent="0.2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x14ac:dyDescent="0.2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18:D18"/>
    <mergeCell ref="F18:J18"/>
    <mergeCell ref="B19:D19"/>
    <mergeCell ref="F19:J19"/>
    <mergeCell ref="F20:I20"/>
    <mergeCell ref="A16:J16"/>
    <mergeCell ref="A17:D17"/>
    <mergeCell ref="F17:J17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4:I14"/>
    <mergeCell ref="B12:D12"/>
    <mergeCell ref="H12:J12"/>
    <mergeCell ref="B13:D13"/>
    <mergeCell ref="H13:J13"/>
    <mergeCell ref="B6:D6"/>
    <mergeCell ref="H6:J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E5:E7 E12:E13 E18:E19">
      <formula1>$L$4:$L$14</formula1>
    </dataValidation>
  </dataValidations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2015-07-03T14:14:37Z</cp:lastPrinted>
  <dcterms:created xsi:type="dcterms:W3CDTF">2006-01-30T14:36:36Z</dcterms:created>
  <dcterms:modified xsi:type="dcterms:W3CDTF">2024-03-20T14:32:11Z</dcterms:modified>
</cp:coreProperties>
</file>